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00" windowHeight="11760" activeTab="4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Среднее значение за период" sheetId="6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4" l="1"/>
  <c r="E30" i="4"/>
  <c r="D30" i="4"/>
  <c r="C30" i="4"/>
  <c r="G24" i="4"/>
  <c r="F24" i="4"/>
  <c r="E24" i="4"/>
  <c r="D24" i="4"/>
  <c r="C24" i="4"/>
  <c r="G20" i="4"/>
  <c r="F20" i="4"/>
  <c r="E20" i="4"/>
  <c r="D20" i="4"/>
  <c r="C20" i="4"/>
  <c r="G12" i="4"/>
  <c r="F12" i="4"/>
  <c r="E12" i="4"/>
  <c r="D12" i="4"/>
  <c r="C12" i="4"/>
  <c r="G10" i="4"/>
  <c r="F10" i="4"/>
  <c r="E10" i="4"/>
  <c r="D10" i="4"/>
  <c r="C10" i="4"/>
  <c r="F31" i="4" l="1"/>
  <c r="D31" i="4"/>
  <c r="C31" i="4"/>
  <c r="E31" i="4"/>
  <c r="G13" i="5"/>
  <c r="F13" i="5"/>
  <c r="E13" i="5"/>
  <c r="D13" i="5"/>
  <c r="C13" i="5"/>
  <c r="G12" i="2"/>
  <c r="F12" i="2"/>
  <c r="E12" i="2"/>
  <c r="D12" i="2"/>
  <c r="C12" i="2"/>
  <c r="G30" i="1"/>
  <c r="F30" i="1"/>
  <c r="E30" i="1"/>
  <c r="D30" i="1"/>
  <c r="C30" i="1"/>
  <c r="G22" i="1"/>
  <c r="F22" i="1"/>
  <c r="E22" i="1"/>
  <c r="D22" i="1"/>
  <c r="C22" i="1"/>
  <c r="G19" i="1"/>
  <c r="F19" i="1"/>
  <c r="E19" i="1"/>
  <c r="D19" i="1"/>
  <c r="C19" i="1"/>
  <c r="D11" i="1"/>
  <c r="C11" i="1"/>
  <c r="G9" i="1"/>
  <c r="F9" i="1"/>
  <c r="E9" i="1"/>
  <c r="D9" i="1"/>
  <c r="C9" i="1"/>
  <c r="G30" i="5"/>
  <c r="F30" i="5"/>
  <c r="E30" i="5"/>
  <c r="D30" i="5"/>
  <c r="C30" i="5"/>
  <c r="G25" i="5"/>
  <c r="F25" i="5"/>
  <c r="E25" i="5"/>
  <c r="D25" i="5"/>
  <c r="C25" i="5"/>
  <c r="G22" i="5"/>
  <c r="F22" i="5"/>
  <c r="E22" i="5"/>
  <c r="D22" i="5"/>
  <c r="C22" i="5"/>
  <c r="G10" i="5"/>
  <c r="F10" i="5"/>
  <c r="E10" i="5"/>
  <c r="D10" i="5"/>
  <c r="C10" i="5"/>
  <c r="G29" i="3"/>
  <c r="F29" i="3"/>
  <c r="E29" i="3"/>
  <c r="D29" i="3"/>
  <c r="C29" i="3"/>
  <c r="G23" i="3"/>
  <c r="F23" i="3"/>
  <c r="E23" i="3"/>
  <c r="D23" i="3"/>
  <c r="C23" i="3"/>
  <c r="G20" i="3"/>
  <c r="F20" i="3"/>
  <c r="E20" i="3"/>
  <c r="D20" i="3"/>
  <c r="C20" i="3"/>
  <c r="G12" i="3"/>
  <c r="F12" i="3"/>
  <c r="E12" i="3"/>
  <c r="D12" i="3"/>
  <c r="C12" i="3"/>
  <c r="G9" i="3"/>
  <c r="F9" i="3"/>
  <c r="E9" i="3"/>
  <c r="D9" i="3"/>
  <c r="C9" i="3"/>
  <c r="C20" i="2"/>
  <c r="C9" i="2"/>
  <c r="G29" i="2"/>
  <c r="F29" i="2"/>
  <c r="E29" i="2"/>
  <c r="D29" i="2"/>
  <c r="C29" i="2"/>
  <c r="G23" i="2"/>
  <c r="F23" i="2"/>
  <c r="E23" i="2"/>
  <c r="D23" i="2"/>
  <c r="C23" i="2"/>
  <c r="G20" i="2"/>
  <c r="F20" i="2"/>
  <c r="E20" i="2"/>
  <c r="D20" i="2"/>
  <c r="G9" i="2"/>
  <c r="F9" i="2"/>
  <c r="E9" i="2"/>
  <c r="D9" i="2"/>
  <c r="C31" i="1" l="1"/>
  <c r="D31" i="1"/>
  <c r="E31" i="1"/>
  <c r="F31" i="1"/>
  <c r="G31" i="1"/>
  <c r="C31" i="5"/>
  <c r="D31" i="5"/>
  <c r="F31" i="5"/>
  <c r="G31" i="5"/>
  <c r="E31" i="5"/>
  <c r="F30" i="3"/>
  <c r="D30" i="3"/>
  <c r="E30" i="3"/>
  <c r="G30" i="3"/>
  <c r="C30" i="3"/>
  <c r="E30" i="2"/>
  <c r="C30" i="2"/>
  <c r="D30" i="2"/>
  <c r="F30" i="2"/>
  <c r="G30" i="2"/>
</calcChain>
</file>

<file path=xl/sharedStrings.xml><?xml version="1.0" encoding="utf-8"?>
<sst xmlns="http://schemas.openxmlformats.org/spreadsheetml/2006/main" count="272" uniqueCount="84">
  <si>
    <t>ПОНЕДЕЛЬНИК</t>
  </si>
  <si>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</si>
  <si>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</si>
  <si>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</si>
  <si>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</si>
  <si>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</si>
  <si>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№ рецептуры</t>
  </si>
  <si>
    <t>Белки</t>
  </si>
  <si>
    <t>Жиры</t>
  </si>
  <si>
    <t xml:space="preserve">Углеводы </t>
  </si>
  <si>
    <t>Вода питьевая детская (на весь день), 300мл</t>
  </si>
  <si>
    <t>Завтрак </t>
  </si>
  <si>
    <t>Хлеб из муки пшеничной первого сорта</t>
  </si>
  <si>
    <t>Итого за завтрак</t>
  </si>
  <si>
    <t> </t>
  </si>
  <si>
    <t>Второй завтрак</t>
  </si>
  <si>
    <t>Итого за второй  завтрак</t>
  </si>
  <si>
    <t>Обед</t>
  </si>
  <si>
    <t>Рис отварной</t>
  </si>
  <si>
    <t>Хлеб ржано-пшеничный</t>
  </si>
  <si>
    <t>Итого за обед</t>
  </si>
  <si>
    <t>Полдник</t>
  </si>
  <si>
    <t>Сок фруктовый или овощной</t>
  </si>
  <si>
    <t>Итого за полдник</t>
  </si>
  <si>
    <t>Ужин </t>
  </si>
  <si>
    <t>Капуста тушеная</t>
  </si>
  <si>
    <t>Итого за ужин</t>
  </si>
  <si>
    <t>Итого за день</t>
  </si>
  <si>
    <t>ВТОРНИК</t>
  </si>
  <si>
    <t>СРЕДА</t>
  </si>
  <si>
    <t>Каша жидкая на молоке из пшена и риса «Дружба»</t>
  </si>
  <si>
    <t>ПЯТНИЦА</t>
  </si>
  <si>
    <t>Среднее значение за период</t>
  </si>
  <si>
    <t>Каша овсянная "Геркулес"</t>
  </si>
  <si>
    <t>Масло сливочное</t>
  </si>
  <si>
    <t>Какао напиток на молоке</t>
  </si>
  <si>
    <t>Фрукты(апельсин)</t>
  </si>
  <si>
    <t>Салат из овощей</t>
  </si>
  <si>
    <t>Рассольник на мясном бульоне</t>
  </si>
  <si>
    <t>Каша гречневая рассыпчатая</t>
  </si>
  <si>
    <t>Гуляш из говядины</t>
  </si>
  <si>
    <t>Компот из сухофруктов</t>
  </si>
  <si>
    <t>Хлеб пшеничный</t>
  </si>
  <si>
    <t>Булочка "Веснушка"</t>
  </si>
  <si>
    <t>Кисель</t>
  </si>
  <si>
    <t>Сельдь с луком</t>
  </si>
  <si>
    <t>Картофель отварной</t>
  </si>
  <si>
    <t>Чай с сахаром</t>
  </si>
  <si>
    <t>Суп молочный с макаронными изделиямми</t>
  </si>
  <si>
    <t>Кофейный напиток  на молоке</t>
  </si>
  <si>
    <t xml:space="preserve">Масло сливочное </t>
  </si>
  <si>
    <t>Огурец соленый</t>
  </si>
  <si>
    <t>Суп рыбный</t>
  </si>
  <si>
    <t>Печень по строгановски</t>
  </si>
  <si>
    <t>2,4 </t>
  </si>
  <si>
    <t>Запеканка из творога с морковью</t>
  </si>
  <si>
    <t>Котлета рыбная запеченная</t>
  </si>
  <si>
    <t>Фрукты(яблоко)</t>
  </si>
  <si>
    <t>Икра кабачковая</t>
  </si>
  <si>
    <t>Суп картофельный на мясном бульоне</t>
  </si>
  <si>
    <t>Тефтели мясо-крупянные</t>
  </si>
  <si>
    <t>Булочка Домашняя</t>
  </si>
  <si>
    <t>Свекла отварная</t>
  </si>
  <si>
    <t>Оладьи из печени</t>
  </si>
  <si>
    <t>Омлет с сосисками</t>
  </si>
  <si>
    <t>Сыр</t>
  </si>
  <si>
    <t>Банан</t>
  </si>
  <si>
    <t>Огурец</t>
  </si>
  <si>
    <t>Суп вермишелевый на курином бульоне</t>
  </si>
  <si>
    <t>Суфле куриное</t>
  </si>
  <si>
    <t>Бобовые отварные</t>
  </si>
  <si>
    <t>Ватрушка с творогом</t>
  </si>
  <si>
    <t>Плов из риса с курагой</t>
  </si>
  <si>
    <t>ЧЕТВЕРГ</t>
  </si>
  <si>
    <t>Каша рисовая молочная</t>
  </si>
  <si>
    <t>Кофейный напиток на молоке</t>
  </si>
  <si>
    <t>Салат из свеклы</t>
  </si>
  <si>
    <t>Суп крестьянский на мясном бульоне</t>
  </si>
  <si>
    <t>Запеканка картофельная с мясом говядины</t>
  </si>
  <si>
    <t>Печенье</t>
  </si>
  <si>
    <t>Снежок</t>
  </si>
  <si>
    <t>Колбаса отварная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</si>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</sst>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0" zoomScale="113" zoomScaleNormal="113" workbookViewId="0">
      <selection activeCell="H4" sqref="H4"/>
    </sheetView>
  </sheetViews>
  <sheetFormatPr defaultRowHeight="12.75" x14ac:dyDescent="0.2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38" t="s">
        <v>0</v>
      </c>
      <c r="B1" s="39"/>
      <c r="C1" s="39"/>
      <c r="D1" s="39"/>
      <c r="E1" s="39"/>
      <c r="F1" s="39"/>
      <c r="G1" s="39"/>
      <c r="H1" s="39"/>
    </row>
    <row r="2" spans="1:8" s="1" customFormat="1" ht="45" customHeight="1" x14ac:dyDescent="0.25">
      <c r="A2" s="42" t="s">
        <v>1</v>
      </c>
      <c r="B2" s="42" t="s">
        <v>2</v>
      </c>
      <c r="C2" s="42" t="s">
        <v>3</v>
      </c>
      <c r="D2" s="42" t="s">
        <v>4</v>
      </c>
      <c r="E2" s="42"/>
      <c r="F2" s="42"/>
      <c r="G2" s="42" t="s">
        <v>5</v>
      </c>
      <c r="H2" s="42" t="s">
        <v>6</v>
      </c>
    </row>
    <row r="3" spans="1:8" x14ac:dyDescent="0.2">
      <c r="A3" s="43"/>
      <c r="B3" s="43"/>
      <c r="C3" s="43"/>
      <c r="D3" s="2" t="s">
        <v>7</v>
      </c>
      <c r="E3" s="2" t="s">
        <v>8</v>
      </c>
      <c r="F3" s="2" t="s">
        <v>9</v>
      </c>
      <c r="G3" s="43"/>
      <c r="H3" s="43"/>
    </row>
    <row r="4" spans="1:8" ht="15" x14ac:dyDescent="0.25">
      <c r="A4" s="40" t="s">
        <v>10</v>
      </c>
      <c r="B4" s="41"/>
      <c r="C4" s="41"/>
      <c r="D4" s="41"/>
      <c r="E4" s="41"/>
      <c r="F4" s="41"/>
      <c r="G4" s="41"/>
      <c r="H4" s="5"/>
    </row>
    <row r="5" spans="1:8" x14ac:dyDescent="0.2">
      <c r="A5" s="36" t="s">
        <v>11</v>
      </c>
      <c r="B5" s="20" t="s">
        <v>33</v>
      </c>
      <c r="C5" s="5">
        <v>180</v>
      </c>
      <c r="D5" s="5">
        <v>5</v>
      </c>
      <c r="E5" s="5">
        <v>8.0649999999999995</v>
      </c>
      <c r="F5" s="5">
        <v>19.77</v>
      </c>
      <c r="G5" s="5">
        <v>171</v>
      </c>
      <c r="H5" s="27">
        <v>189</v>
      </c>
    </row>
    <row r="6" spans="1:8" x14ac:dyDescent="0.2">
      <c r="A6" s="36"/>
      <c r="B6" s="20" t="s">
        <v>35</v>
      </c>
      <c r="C6" s="30">
        <v>200</v>
      </c>
      <c r="D6" s="30">
        <v>4.0999999999999996</v>
      </c>
      <c r="E6" s="30">
        <v>4.42</v>
      </c>
      <c r="F6" s="30">
        <v>21.49</v>
      </c>
      <c r="G6" s="30">
        <v>137.94999999999999</v>
      </c>
      <c r="H6" s="27">
        <v>120</v>
      </c>
    </row>
    <row r="7" spans="1:8" x14ac:dyDescent="0.2">
      <c r="A7" s="37"/>
      <c r="B7" s="20" t="s">
        <v>34</v>
      </c>
      <c r="C7" s="5">
        <v>10</v>
      </c>
      <c r="D7" s="5">
        <v>0.08</v>
      </c>
      <c r="E7" s="5">
        <v>0.13</v>
      </c>
      <c r="F7" s="5">
        <v>7.25</v>
      </c>
      <c r="G7" s="5">
        <v>66.099999999999994</v>
      </c>
      <c r="H7" s="9">
        <v>6</v>
      </c>
    </row>
    <row r="8" spans="1:8" x14ac:dyDescent="0.2">
      <c r="A8" s="37"/>
      <c r="B8" s="20" t="s">
        <v>12</v>
      </c>
      <c r="C8" s="5">
        <v>20</v>
      </c>
      <c r="D8" s="5">
        <v>1.6</v>
      </c>
      <c r="E8" s="5">
        <v>0.2</v>
      </c>
      <c r="F8" s="5">
        <v>9.6999999999999993</v>
      </c>
      <c r="G8" s="5">
        <v>47</v>
      </c>
      <c r="H8" s="27"/>
    </row>
    <row r="9" spans="1:8" x14ac:dyDescent="0.2">
      <c r="A9" s="7" t="s">
        <v>13</v>
      </c>
      <c r="B9" s="8" t="s">
        <v>14</v>
      </c>
      <c r="C9" s="6">
        <f>SUM(C5:C8)</f>
        <v>410</v>
      </c>
      <c r="D9" s="6">
        <f>SUM(D5:D8)</f>
        <v>10.78</v>
      </c>
      <c r="E9" s="6">
        <f>SUM(E5:E8)</f>
        <v>12.815</v>
      </c>
      <c r="F9" s="6">
        <f>SUM(F5:F8)</f>
        <v>58.209999999999994</v>
      </c>
      <c r="G9" s="6">
        <f>SUM(G5:G8)</f>
        <v>422.04999999999995</v>
      </c>
      <c r="H9" s="10" t="s">
        <v>14</v>
      </c>
    </row>
    <row r="10" spans="1:8" x14ac:dyDescent="0.2">
      <c r="A10" s="8" t="s">
        <v>15</v>
      </c>
      <c r="B10" s="20" t="s">
        <v>36</v>
      </c>
      <c r="C10" s="5">
        <v>100</v>
      </c>
      <c r="D10" s="5">
        <v>0.9</v>
      </c>
      <c r="E10" s="5">
        <v>0.2</v>
      </c>
      <c r="F10" s="5">
        <v>81</v>
      </c>
      <c r="G10" s="5">
        <v>43</v>
      </c>
      <c r="H10" s="27">
        <v>145</v>
      </c>
    </row>
    <row r="11" spans="1:8" x14ac:dyDescent="0.2">
      <c r="A11" s="6" t="s">
        <v>16</v>
      </c>
      <c r="B11" s="8" t="s">
        <v>14</v>
      </c>
      <c r="C11" s="6">
        <f>SUM(C10:C10)</f>
        <v>100</v>
      </c>
      <c r="D11" s="6">
        <f>SUM(D10:D10)</f>
        <v>0.9</v>
      </c>
      <c r="E11" s="6">
        <v>0.2</v>
      </c>
      <c r="F11" s="6">
        <v>8.1</v>
      </c>
      <c r="G11" s="6">
        <v>43</v>
      </c>
      <c r="H11" s="10" t="s">
        <v>14</v>
      </c>
    </row>
    <row r="12" spans="1:8" x14ac:dyDescent="0.2">
      <c r="A12" s="36" t="s">
        <v>17</v>
      </c>
      <c r="B12" s="23" t="s">
        <v>37</v>
      </c>
      <c r="C12" s="8">
        <v>60</v>
      </c>
      <c r="D12" s="8">
        <v>1.1499999999999999</v>
      </c>
      <c r="E12" s="8">
        <v>7.12</v>
      </c>
      <c r="F12" s="8">
        <v>3.44</v>
      </c>
      <c r="G12" s="8">
        <v>83.58</v>
      </c>
      <c r="H12" s="21">
        <v>24</v>
      </c>
    </row>
    <row r="13" spans="1:8" x14ac:dyDescent="0.2">
      <c r="A13" s="36"/>
      <c r="B13" s="23" t="s">
        <v>38</v>
      </c>
      <c r="C13" s="8">
        <v>200</v>
      </c>
      <c r="D13" s="8">
        <v>2.2400000000000002</v>
      </c>
      <c r="E13" s="8">
        <v>2.62</v>
      </c>
      <c r="F13" s="24">
        <v>10.24</v>
      </c>
      <c r="G13" s="8">
        <v>117.6</v>
      </c>
      <c r="H13" s="26">
        <v>74</v>
      </c>
    </row>
    <row r="14" spans="1:8" x14ac:dyDescent="0.2">
      <c r="A14" s="36"/>
      <c r="B14" s="23" t="s">
        <v>40</v>
      </c>
      <c r="C14" s="8">
        <v>70</v>
      </c>
      <c r="D14" s="8">
        <v>15.57</v>
      </c>
      <c r="E14" s="8">
        <v>17.14</v>
      </c>
      <c r="F14" s="8">
        <v>2.14</v>
      </c>
      <c r="G14" s="8">
        <v>225.96</v>
      </c>
      <c r="H14" s="21">
        <v>259</v>
      </c>
    </row>
    <row r="15" spans="1:8" x14ac:dyDescent="0.2">
      <c r="A15" s="36"/>
      <c r="B15" s="23" t="s">
        <v>39</v>
      </c>
      <c r="C15" s="8">
        <v>150</v>
      </c>
      <c r="D15" s="8">
        <v>7.58</v>
      </c>
      <c r="E15" s="8">
        <v>3.43</v>
      </c>
      <c r="F15" s="8">
        <v>37.29</v>
      </c>
      <c r="G15" s="8">
        <v>214.22</v>
      </c>
      <c r="H15" s="26">
        <v>313</v>
      </c>
    </row>
    <row r="16" spans="1:8" x14ac:dyDescent="0.2">
      <c r="A16" s="36"/>
      <c r="B16" s="4" t="s">
        <v>41</v>
      </c>
      <c r="C16" s="8">
        <v>200</v>
      </c>
      <c r="D16" s="24">
        <v>0.51600000000000001</v>
      </c>
      <c r="E16" s="24">
        <v>0</v>
      </c>
      <c r="F16" s="8">
        <v>23.72</v>
      </c>
      <c r="G16" s="8">
        <v>92.74</v>
      </c>
      <c r="H16" s="21">
        <v>126</v>
      </c>
    </row>
    <row r="17" spans="1:8" x14ac:dyDescent="0.2">
      <c r="A17" s="36"/>
      <c r="B17" s="4" t="s">
        <v>42</v>
      </c>
      <c r="C17" s="29">
        <v>30</v>
      </c>
      <c r="D17" s="24">
        <v>2.4</v>
      </c>
      <c r="E17" s="24">
        <v>0.3</v>
      </c>
      <c r="F17" s="29">
        <v>14.5</v>
      </c>
      <c r="G17" s="29">
        <v>70.5</v>
      </c>
      <c r="H17" s="21"/>
    </row>
    <row r="18" spans="1:8" x14ac:dyDescent="0.2">
      <c r="A18" s="36"/>
      <c r="B18" s="23" t="s">
        <v>19</v>
      </c>
      <c r="C18" s="8">
        <v>20</v>
      </c>
      <c r="D18" s="8">
        <v>1.1000000000000001</v>
      </c>
      <c r="E18" s="8">
        <v>0.2</v>
      </c>
      <c r="F18" s="8">
        <v>10</v>
      </c>
      <c r="G18" s="8">
        <v>44</v>
      </c>
      <c r="H18" s="21"/>
    </row>
    <row r="19" spans="1:8" x14ac:dyDescent="0.2">
      <c r="A19" s="6" t="s">
        <v>20</v>
      </c>
      <c r="B19" s="17" t="s">
        <v>14</v>
      </c>
      <c r="C19" s="18">
        <f>SUM(C12:C18)</f>
        <v>730</v>
      </c>
      <c r="D19" s="18">
        <f>SUM(D12:D18)</f>
        <v>30.555999999999997</v>
      </c>
      <c r="E19" s="18">
        <f>SUM(E12:E18)</f>
        <v>30.810000000000002</v>
      </c>
      <c r="F19" s="18">
        <f>SUM(F12:F18)</f>
        <v>101.33</v>
      </c>
      <c r="G19" s="18">
        <f>SUM(G12:G18)</f>
        <v>848.6</v>
      </c>
      <c r="H19" s="19" t="s">
        <v>14</v>
      </c>
    </row>
    <row r="20" spans="1:8" x14ac:dyDescent="0.2">
      <c r="A20" s="36" t="s">
        <v>21</v>
      </c>
      <c r="B20" s="8" t="s">
        <v>43</v>
      </c>
      <c r="C20" s="8">
        <v>60</v>
      </c>
      <c r="D20" s="8">
        <v>4.8899999999999997</v>
      </c>
      <c r="E20" s="8">
        <v>6.8</v>
      </c>
      <c r="F20" s="8">
        <v>28.13</v>
      </c>
      <c r="G20" s="8">
        <v>194.83</v>
      </c>
      <c r="H20" s="26">
        <v>471</v>
      </c>
    </row>
    <row r="21" spans="1:8" x14ac:dyDescent="0.2">
      <c r="A21" s="36"/>
      <c r="B21" s="8" t="s">
        <v>44</v>
      </c>
      <c r="C21" s="8">
        <v>200</v>
      </c>
      <c r="D21" s="8">
        <v>0</v>
      </c>
      <c r="E21" s="8">
        <v>0</v>
      </c>
      <c r="F21" s="8">
        <v>21.84</v>
      </c>
      <c r="G21" s="8">
        <v>87.36</v>
      </c>
      <c r="H21" s="21">
        <v>411</v>
      </c>
    </row>
    <row r="22" spans="1:8" x14ac:dyDescent="0.2">
      <c r="A22" s="6" t="s">
        <v>23</v>
      </c>
      <c r="B22" s="17" t="s">
        <v>14</v>
      </c>
      <c r="C22" s="18">
        <f>SUM(C20:C21)</f>
        <v>260</v>
      </c>
      <c r="D22" s="18">
        <f>SUM(D20:D21)</f>
        <v>4.8899999999999997</v>
      </c>
      <c r="E22" s="18">
        <f>SUM(E20:E21)</f>
        <v>6.8</v>
      </c>
      <c r="F22" s="18">
        <f>SUM(F20:F21)</f>
        <v>49.97</v>
      </c>
      <c r="G22" s="18">
        <f>SUM(G20:G21)</f>
        <v>282.19</v>
      </c>
      <c r="H22" s="19" t="s">
        <v>14</v>
      </c>
    </row>
    <row r="23" spans="1:8" x14ac:dyDescent="0.2">
      <c r="A23" s="36" t="s">
        <v>24</v>
      </c>
      <c r="B23" s="8" t="s">
        <v>45</v>
      </c>
      <c r="C23" s="8">
        <v>60</v>
      </c>
      <c r="D23" s="8">
        <v>12.38</v>
      </c>
      <c r="E23" s="8">
        <v>12.03</v>
      </c>
      <c r="F23" s="8">
        <v>2</v>
      </c>
      <c r="G23" s="8">
        <v>165.91</v>
      </c>
      <c r="H23" s="26">
        <v>28</v>
      </c>
    </row>
    <row r="24" spans="1:8" x14ac:dyDescent="0.2">
      <c r="A24" s="37"/>
      <c r="B24" s="8" t="s">
        <v>46</v>
      </c>
      <c r="C24" s="8">
        <v>150</v>
      </c>
      <c r="D24" s="8">
        <v>3.2</v>
      </c>
      <c r="E24" s="8">
        <v>4.26</v>
      </c>
      <c r="F24" s="8">
        <v>25.82</v>
      </c>
      <c r="G24" s="8">
        <v>159.44999999999999</v>
      </c>
      <c r="H24" s="21">
        <v>56</v>
      </c>
    </row>
    <row r="25" spans="1:8" x14ac:dyDescent="0.2">
      <c r="A25" s="37"/>
      <c r="B25" s="8"/>
      <c r="C25" s="8"/>
      <c r="D25" s="8"/>
      <c r="E25" s="8"/>
      <c r="F25" s="8"/>
      <c r="G25" s="8"/>
      <c r="H25" s="22"/>
    </row>
    <row r="26" spans="1:8" x14ac:dyDescent="0.2">
      <c r="A26" s="37"/>
      <c r="B26" s="8" t="s">
        <v>47</v>
      </c>
      <c r="C26" s="8">
        <v>200</v>
      </c>
      <c r="D26" s="8">
        <v>0</v>
      </c>
      <c r="E26" s="8">
        <v>0</v>
      </c>
      <c r="F26" s="8">
        <v>14.97</v>
      </c>
      <c r="G26" s="8">
        <v>56.85</v>
      </c>
      <c r="H26" s="22">
        <v>136</v>
      </c>
    </row>
    <row r="27" spans="1:8" x14ac:dyDescent="0.2">
      <c r="A27" s="37"/>
      <c r="B27" s="8"/>
      <c r="C27" s="8"/>
      <c r="D27" s="8" t="s">
        <v>14</v>
      </c>
      <c r="E27" s="8" t="s">
        <v>14</v>
      </c>
      <c r="F27" s="8"/>
      <c r="G27" s="8">
        <v>3.9</v>
      </c>
      <c r="H27" s="22"/>
    </row>
    <row r="28" spans="1:8" x14ac:dyDescent="0.2">
      <c r="A28" s="37"/>
      <c r="B28" s="8" t="s">
        <v>12</v>
      </c>
      <c r="C28" s="8">
        <v>30</v>
      </c>
      <c r="D28" s="8">
        <v>2.4</v>
      </c>
      <c r="E28" s="8">
        <v>0.3</v>
      </c>
      <c r="F28" s="8">
        <v>14.6</v>
      </c>
      <c r="G28" s="8">
        <v>70</v>
      </c>
      <c r="H28" s="28"/>
    </row>
    <row r="29" spans="1:8" x14ac:dyDescent="0.2">
      <c r="A29" s="37"/>
      <c r="B29" s="8"/>
      <c r="C29" s="8"/>
      <c r="D29" s="8"/>
      <c r="E29" s="8"/>
      <c r="F29" s="8"/>
      <c r="G29" s="8"/>
      <c r="H29" s="21"/>
    </row>
    <row r="30" spans="1:8" x14ac:dyDescent="0.2">
      <c r="A30" s="6" t="s">
        <v>26</v>
      </c>
      <c r="B30" s="17" t="s">
        <v>14</v>
      </c>
      <c r="C30" s="18">
        <f>SUM(C23:C29)</f>
        <v>440</v>
      </c>
      <c r="D30" s="18">
        <f>SUM(D23:D29)</f>
        <v>17.98</v>
      </c>
      <c r="E30" s="18">
        <f>SUM(E23:E29)</f>
        <v>16.59</v>
      </c>
      <c r="F30" s="18">
        <f>SUM(F23:F29)</f>
        <v>57.39</v>
      </c>
      <c r="G30" s="18">
        <f>SUM(G23:G29)</f>
        <v>456.11</v>
      </c>
      <c r="H30" s="19" t="s">
        <v>14</v>
      </c>
    </row>
    <row r="31" spans="1:8" x14ac:dyDescent="0.2">
      <c r="A31" s="6" t="s">
        <v>27</v>
      </c>
      <c r="B31" s="8" t="s">
        <v>14</v>
      </c>
      <c r="C31" s="6">
        <f>(C9+C11+C19+C22+C30)</f>
        <v>1940</v>
      </c>
      <c r="D31" s="6">
        <f>(D9+D11+D19+D22+D30)</f>
        <v>65.105999999999995</v>
      </c>
      <c r="E31" s="6">
        <f>(E9+E11+E19+E22+E30)</f>
        <v>67.215000000000003</v>
      </c>
      <c r="F31" s="6">
        <f>(F9+F11+F19+F22+F30)</f>
        <v>275</v>
      </c>
      <c r="G31" s="6">
        <f>(G9+G11+G19+G22+G30)</f>
        <v>2051.9500000000003</v>
      </c>
      <c r="H31" s="10" t="s">
        <v>14</v>
      </c>
    </row>
  </sheetData>
  <mergeCells count="12">
    <mergeCell ref="A23:A29"/>
    <mergeCell ref="A5:A8"/>
    <mergeCell ref="A12:A18"/>
    <mergeCell ref="A20:A21"/>
    <mergeCell ref="A1:H1"/>
    <mergeCell ref="A4:G4"/>
    <mergeCell ref="D2:F2"/>
    <mergeCell ref="A2:A3"/>
    <mergeCell ref="B2:B3"/>
    <mergeCell ref="C2:C3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20" zoomScaleNormal="120" workbookViewId="0">
      <selection activeCell="H4" sqref="H4"/>
    </sheetView>
  </sheetViews>
  <sheetFormatPr defaultRowHeight="12.75" x14ac:dyDescent="0.2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38" t="s">
        <v>28</v>
      </c>
      <c r="B1" s="39"/>
      <c r="C1" s="39"/>
      <c r="D1" s="39"/>
      <c r="E1" s="39"/>
      <c r="F1" s="39"/>
      <c r="G1" s="39"/>
      <c r="H1" s="39"/>
    </row>
    <row r="2" spans="1:8" s="1" customFormat="1" ht="45" customHeight="1" x14ac:dyDescent="0.25">
      <c r="A2" s="42" t="s">
        <v>1</v>
      </c>
      <c r="B2" s="42" t="s">
        <v>2</v>
      </c>
      <c r="C2" s="42" t="s">
        <v>3</v>
      </c>
      <c r="D2" s="42" t="s">
        <v>4</v>
      </c>
      <c r="E2" s="42"/>
      <c r="F2" s="42"/>
      <c r="G2" s="42" t="s">
        <v>5</v>
      </c>
      <c r="H2" s="42" t="s">
        <v>6</v>
      </c>
    </row>
    <row r="3" spans="1:8" x14ac:dyDescent="0.2">
      <c r="A3" s="43"/>
      <c r="B3" s="43"/>
      <c r="C3" s="43"/>
      <c r="D3" s="2" t="s">
        <v>7</v>
      </c>
      <c r="E3" s="2" t="s">
        <v>8</v>
      </c>
      <c r="F3" s="2" t="s">
        <v>9</v>
      </c>
      <c r="G3" s="43"/>
      <c r="H3" s="43"/>
    </row>
    <row r="4" spans="1:8" ht="15" x14ac:dyDescent="0.25">
      <c r="A4" s="40" t="s">
        <v>10</v>
      </c>
      <c r="B4" s="41"/>
      <c r="C4" s="41"/>
      <c r="D4" s="41"/>
      <c r="E4" s="41"/>
      <c r="F4" s="41"/>
      <c r="G4" s="41"/>
      <c r="H4" s="5"/>
    </row>
    <row r="5" spans="1:8" ht="25.5" x14ac:dyDescent="0.2">
      <c r="A5" s="36" t="s">
        <v>11</v>
      </c>
      <c r="B5" s="8" t="s">
        <v>48</v>
      </c>
      <c r="C5" s="21">
        <v>200</v>
      </c>
      <c r="D5" s="21">
        <v>6.25</v>
      </c>
      <c r="E5" s="21">
        <v>7.88</v>
      </c>
      <c r="F5" s="21">
        <v>25.55</v>
      </c>
      <c r="G5" s="21">
        <v>180.45</v>
      </c>
      <c r="H5" s="21">
        <v>93</v>
      </c>
    </row>
    <row r="6" spans="1:8" x14ac:dyDescent="0.2">
      <c r="A6" s="37"/>
      <c r="B6" s="8" t="s">
        <v>49</v>
      </c>
      <c r="C6" s="21">
        <v>200</v>
      </c>
      <c r="D6" s="22">
        <v>3.5</v>
      </c>
      <c r="E6" s="22">
        <v>4.51</v>
      </c>
      <c r="F6" s="21">
        <v>21.08</v>
      </c>
      <c r="G6" s="21">
        <v>138.25</v>
      </c>
      <c r="H6" s="26">
        <v>130</v>
      </c>
    </row>
    <row r="7" spans="1:8" x14ac:dyDescent="0.2">
      <c r="A7" s="37"/>
      <c r="B7" s="8" t="s">
        <v>19</v>
      </c>
      <c r="C7" s="21">
        <v>20</v>
      </c>
      <c r="D7" s="21">
        <v>1.1000000000000001</v>
      </c>
      <c r="E7" s="21">
        <v>0.2</v>
      </c>
      <c r="F7" s="21">
        <v>10</v>
      </c>
      <c r="G7" s="21">
        <v>44</v>
      </c>
      <c r="H7" s="21"/>
    </row>
    <row r="8" spans="1:8" x14ac:dyDescent="0.2">
      <c r="A8" s="37"/>
      <c r="B8" s="8" t="s">
        <v>50</v>
      </c>
      <c r="C8" s="21">
        <v>10</v>
      </c>
      <c r="D8" s="21">
        <v>0.1</v>
      </c>
      <c r="E8" s="21">
        <v>7.8</v>
      </c>
      <c r="F8" s="21">
        <v>0.1</v>
      </c>
      <c r="G8" s="21">
        <v>70.900000000000006</v>
      </c>
      <c r="H8" s="21">
        <v>6</v>
      </c>
    </row>
    <row r="9" spans="1:8" x14ac:dyDescent="0.2">
      <c r="A9" s="7" t="s">
        <v>13</v>
      </c>
      <c r="B9" s="8" t="s">
        <v>14</v>
      </c>
      <c r="C9" s="6">
        <f>SUM(C5:C8)</f>
        <v>430</v>
      </c>
      <c r="D9" s="6">
        <f>SUM(D5:D8)</f>
        <v>10.95</v>
      </c>
      <c r="E9" s="6">
        <f>SUM(E5:E8)</f>
        <v>20.39</v>
      </c>
      <c r="F9" s="6">
        <f>SUM(F5:F8)</f>
        <v>56.73</v>
      </c>
      <c r="G9" s="6">
        <f>SUM(G5:G8)</f>
        <v>433.6</v>
      </c>
      <c r="H9" s="10" t="s">
        <v>14</v>
      </c>
    </row>
    <row r="10" spans="1:8" x14ac:dyDescent="0.2">
      <c r="A10" s="8" t="s">
        <v>15</v>
      </c>
      <c r="B10" s="8" t="s">
        <v>22</v>
      </c>
      <c r="C10" s="21">
        <v>200</v>
      </c>
      <c r="D10" s="21">
        <v>1</v>
      </c>
      <c r="E10" s="21">
        <v>0</v>
      </c>
      <c r="F10" s="21">
        <v>18.2</v>
      </c>
      <c r="G10" s="21">
        <v>76</v>
      </c>
      <c r="H10" s="21">
        <v>134</v>
      </c>
    </row>
    <row r="11" spans="1:8" x14ac:dyDescent="0.2">
      <c r="A11" s="8"/>
      <c r="B11" s="8"/>
      <c r="C11" s="21"/>
      <c r="D11" s="21"/>
      <c r="E11" s="21"/>
      <c r="F11" s="21"/>
      <c r="G11" s="21"/>
      <c r="H11" s="26"/>
    </row>
    <row r="12" spans="1:8" x14ac:dyDescent="0.2">
      <c r="A12" s="6" t="s">
        <v>16</v>
      </c>
      <c r="B12" s="8" t="s">
        <v>14</v>
      </c>
      <c r="C12" s="6">
        <f>SUM(C10:C11)</f>
        <v>200</v>
      </c>
      <c r="D12" s="6">
        <f>SUM(D10:D11)</f>
        <v>1</v>
      </c>
      <c r="E12" s="6">
        <f>SUM(E10:E11)</f>
        <v>0</v>
      </c>
      <c r="F12" s="6">
        <f>SUM(F10:F11)</f>
        <v>18.2</v>
      </c>
      <c r="G12" s="6">
        <f>SUM(G10:G11)</f>
        <v>76</v>
      </c>
      <c r="H12" s="10" t="s">
        <v>14</v>
      </c>
    </row>
    <row r="13" spans="1:8" x14ac:dyDescent="0.2">
      <c r="A13" s="36" t="s">
        <v>17</v>
      </c>
      <c r="B13" s="8" t="s">
        <v>51</v>
      </c>
      <c r="C13" s="21">
        <v>60</v>
      </c>
      <c r="D13" s="21">
        <v>0.8</v>
      </c>
      <c r="E13" s="21">
        <v>0.06</v>
      </c>
      <c r="F13" s="21">
        <v>1.56</v>
      </c>
      <c r="G13" s="21">
        <v>8.4</v>
      </c>
      <c r="H13" s="21"/>
    </row>
    <row r="14" spans="1:8" x14ac:dyDescent="0.2">
      <c r="A14" s="36"/>
      <c r="B14" s="8" t="s">
        <v>52</v>
      </c>
      <c r="C14" s="21">
        <v>200</v>
      </c>
      <c r="D14" s="21">
        <v>5.5</v>
      </c>
      <c r="E14" s="21">
        <v>5.8</v>
      </c>
      <c r="F14" s="21">
        <v>15.3</v>
      </c>
      <c r="G14" s="21">
        <v>139.80000000000001</v>
      </c>
      <c r="H14" s="25">
        <v>43</v>
      </c>
    </row>
    <row r="15" spans="1:8" x14ac:dyDescent="0.2">
      <c r="A15" s="36"/>
      <c r="B15" s="8" t="s">
        <v>53</v>
      </c>
      <c r="C15" s="21">
        <v>70</v>
      </c>
      <c r="D15" s="21">
        <v>13.15</v>
      </c>
      <c r="E15" s="21">
        <v>10.43</v>
      </c>
      <c r="F15" s="21">
        <v>5.8</v>
      </c>
      <c r="G15" s="21">
        <v>159.6</v>
      </c>
      <c r="H15" s="21">
        <v>256</v>
      </c>
    </row>
    <row r="16" spans="1:8" x14ac:dyDescent="0.2">
      <c r="A16" s="36"/>
      <c r="B16" s="8" t="s">
        <v>18</v>
      </c>
      <c r="C16" s="21">
        <v>150</v>
      </c>
      <c r="D16" s="21">
        <v>2.23</v>
      </c>
      <c r="E16" s="21">
        <v>3.25</v>
      </c>
      <c r="F16" s="21">
        <v>21.43</v>
      </c>
      <c r="G16" s="21">
        <v>131.6</v>
      </c>
      <c r="H16" s="26">
        <v>315</v>
      </c>
    </row>
    <row r="17" spans="1:8" x14ac:dyDescent="0.2">
      <c r="A17" s="36"/>
      <c r="B17" s="8" t="s">
        <v>41</v>
      </c>
      <c r="C17" s="21">
        <v>200</v>
      </c>
      <c r="D17" s="21">
        <v>0.51600000000000001</v>
      </c>
      <c r="E17" s="21">
        <v>0</v>
      </c>
      <c r="F17" s="21">
        <v>23.72</v>
      </c>
      <c r="G17" s="21">
        <v>92.74</v>
      </c>
      <c r="H17" s="21">
        <v>126</v>
      </c>
    </row>
    <row r="18" spans="1:8" x14ac:dyDescent="0.2">
      <c r="A18" s="36"/>
      <c r="B18" s="8" t="s">
        <v>42</v>
      </c>
      <c r="C18" s="21">
        <v>20</v>
      </c>
      <c r="D18" s="21" t="s">
        <v>54</v>
      </c>
      <c r="E18" s="21">
        <v>0.3</v>
      </c>
      <c r="F18" s="21">
        <v>14.5</v>
      </c>
      <c r="G18" s="21">
        <v>70.5</v>
      </c>
      <c r="H18" s="21"/>
    </row>
    <row r="19" spans="1:8" x14ac:dyDescent="0.2">
      <c r="A19" s="36"/>
      <c r="B19" s="8" t="s">
        <v>19</v>
      </c>
      <c r="C19" s="21">
        <v>20</v>
      </c>
      <c r="D19" s="21">
        <v>1.1000000000000001</v>
      </c>
      <c r="E19" s="21">
        <v>0.2</v>
      </c>
      <c r="F19" s="21">
        <v>10</v>
      </c>
      <c r="G19" s="21">
        <v>44</v>
      </c>
      <c r="H19" s="21"/>
    </row>
    <row r="20" spans="1:8" x14ac:dyDescent="0.2">
      <c r="A20" s="6" t="s">
        <v>20</v>
      </c>
      <c r="B20" s="17" t="s">
        <v>14</v>
      </c>
      <c r="C20" s="18">
        <f>SUM(C13:C19)</f>
        <v>720</v>
      </c>
      <c r="D20" s="18">
        <f>SUM(D13:D19)</f>
        <v>23.295999999999999</v>
      </c>
      <c r="E20" s="18">
        <f>SUM(E13:E19)</f>
        <v>20.04</v>
      </c>
      <c r="F20" s="18">
        <f>SUM(F13:F19)</f>
        <v>92.31</v>
      </c>
      <c r="G20" s="18">
        <f>SUM(G13:G19)</f>
        <v>646.64</v>
      </c>
      <c r="H20" s="19" t="s">
        <v>14</v>
      </c>
    </row>
    <row r="21" spans="1:8" x14ac:dyDescent="0.2">
      <c r="A21" s="36" t="s">
        <v>21</v>
      </c>
      <c r="B21" s="8" t="s">
        <v>55</v>
      </c>
      <c r="C21" s="21">
        <v>160</v>
      </c>
      <c r="D21" s="21">
        <v>16.52</v>
      </c>
      <c r="E21" s="21">
        <v>11.53</v>
      </c>
      <c r="F21" s="21">
        <v>17.25</v>
      </c>
      <c r="G21" s="21">
        <v>237.48</v>
      </c>
      <c r="H21" s="26">
        <v>238</v>
      </c>
    </row>
    <row r="22" spans="1:8" x14ac:dyDescent="0.2">
      <c r="A22" s="36"/>
      <c r="B22" s="8" t="s">
        <v>44</v>
      </c>
      <c r="C22" s="21">
        <v>200</v>
      </c>
      <c r="D22" s="21">
        <v>0</v>
      </c>
      <c r="E22" s="21">
        <v>0</v>
      </c>
      <c r="F22" s="21">
        <v>21.84</v>
      </c>
      <c r="G22" s="21">
        <v>87.36</v>
      </c>
      <c r="H22" s="21">
        <v>411</v>
      </c>
    </row>
    <row r="23" spans="1:8" x14ac:dyDescent="0.2">
      <c r="A23" s="6" t="s">
        <v>23</v>
      </c>
      <c r="B23" s="17" t="s">
        <v>14</v>
      </c>
      <c r="C23" s="18">
        <f>SUM(C21:C22)</f>
        <v>360</v>
      </c>
      <c r="D23" s="18">
        <f>SUM(D21:D22)</f>
        <v>16.52</v>
      </c>
      <c r="E23" s="18">
        <f>SUM(E21:E22)</f>
        <v>11.53</v>
      </c>
      <c r="F23" s="18">
        <f>SUM(F21:F22)</f>
        <v>39.090000000000003</v>
      </c>
      <c r="G23" s="18">
        <f>SUM(G21:G22)</f>
        <v>324.83999999999997</v>
      </c>
      <c r="H23" s="19" t="s">
        <v>14</v>
      </c>
    </row>
    <row r="24" spans="1:8" x14ac:dyDescent="0.2">
      <c r="A24" s="36" t="s">
        <v>24</v>
      </c>
      <c r="B24" s="8" t="s">
        <v>56</v>
      </c>
      <c r="C24" s="21">
        <v>75</v>
      </c>
      <c r="D24" s="21">
        <v>11.73</v>
      </c>
      <c r="E24" s="21">
        <v>4.1790000000000003</v>
      </c>
      <c r="F24" s="21">
        <v>5.3449999999999998</v>
      </c>
      <c r="G24" s="21">
        <v>108.08</v>
      </c>
      <c r="H24" s="21">
        <v>239</v>
      </c>
    </row>
    <row r="25" spans="1:8" x14ac:dyDescent="0.2">
      <c r="A25" s="37"/>
      <c r="B25" s="8" t="s">
        <v>25</v>
      </c>
      <c r="C25" s="21">
        <v>180</v>
      </c>
      <c r="D25" s="21">
        <v>3.98</v>
      </c>
      <c r="E25" s="21">
        <v>3.12</v>
      </c>
      <c r="F25" s="21">
        <v>11.51</v>
      </c>
      <c r="G25" s="21">
        <v>89.64</v>
      </c>
      <c r="H25" s="21">
        <v>50</v>
      </c>
    </row>
    <row r="26" spans="1:8" x14ac:dyDescent="0.2">
      <c r="A26" s="37"/>
      <c r="B26" s="8" t="s">
        <v>47</v>
      </c>
      <c r="C26" s="21">
        <v>200</v>
      </c>
      <c r="D26" s="21">
        <v>0</v>
      </c>
      <c r="E26" s="21">
        <v>0</v>
      </c>
      <c r="F26" s="21">
        <v>14.97</v>
      </c>
      <c r="G26" s="21">
        <v>56.85</v>
      </c>
      <c r="H26" s="21">
        <v>136</v>
      </c>
    </row>
    <row r="27" spans="1:8" x14ac:dyDescent="0.2">
      <c r="A27" s="37"/>
      <c r="B27" s="8"/>
      <c r="C27" s="21"/>
      <c r="D27" s="21"/>
      <c r="E27" s="22"/>
      <c r="F27" s="21"/>
      <c r="G27" s="21"/>
      <c r="H27" s="21"/>
    </row>
    <row r="28" spans="1:8" x14ac:dyDescent="0.2">
      <c r="A28" s="37"/>
      <c r="B28" s="8" t="s">
        <v>19</v>
      </c>
      <c r="C28" s="21">
        <v>30</v>
      </c>
      <c r="D28" s="21">
        <v>2.4</v>
      </c>
      <c r="E28" s="21">
        <v>0.3</v>
      </c>
      <c r="F28" s="21">
        <v>14.5</v>
      </c>
      <c r="G28" s="21">
        <v>70.5</v>
      </c>
      <c r="H28" s="21"/>
    </row>
    <row r="29" spans="1:8" x14ac:dyDescent="0.2">
      <c r="A29" s="6" t="s">
        <v>26</v>
      </c>
      <c r="B29" s="17" t="s">
        <v>14</v>
      </c>
      <c r="C29" s="18">
        <f>SUM(C24:C28)</f>
        <v>485</v>
      </c>
      <c r="D29" s="18">
        <f>SUM(D24:D28)</f>
        <v>18.11</v>
      </c>
      <c r="E29" s="18">
        <f>SUM(E24:E28)</f>
        <v>7.5990000000000002</v>
      </c>
      <c r="F29" s="18">
        <f>SUM(F24:F28)</f>
        <v>46.325000000000003</v>
      </c>
      <c r="G29" s="18">
        <f>SUM(G24:G28)</f>
        <v>325.07</v>
      </c>
      <c r="H29" s="19" t="s">
        <v>14</v>
      </c>
    </row>
    <row r="30" spans="1:8" x14ac:dyDescent="0.2">
      <c r="A30" s="6" t="s">
        <v>27</v>
      </c>
      <c r="B30" s="8" t="s">
        <v>14</v>
      </c>
      <c r="C30" s="6">
        <f>(C9+C12+C20+C23+C29)</f>
        <v>2195</v>
      </c>
      <c r="D30" s="6">
        <f>(D9+D12+D20+D23+D29)</f>
        <v>69.875999999999991</v>
      </c>
      <c r="E30" s="6">
        <f>(E9+E12+E20+E23+E29)</f>
        <v>59.558999999999997</v>
      </c>
      <c r="F30" s="6">
        <f>(F9+F12+F20+F23+F29)</f>
        <v>252.65500000000003</v>
      </c>
      <c r="G30" s="6">
        <f>(G9+G12+G20+G23+G29)</f>
        <v>1806.1499999999999</v>
      </c>
      <c r="H30" s="10" t="s">
        <v>14</v>
      </c>
    </row>
    <row r="31" spans="1:8" ht="128.25" customHeight="1" x14ac:dyDescent="0.2">
      <c r="H31" s="11"/>
    </row>
    <row r="32" spans="1:8" x14ac:dyDescent="0.2">
      <c r="H32" s="11"/>
    </row>
  </sheetData>
  <mergeCells count="12">
    <mergeCell ref="A24:A28"/>
    <mergeCell ref="A1:H1"/>
    <mergeCell ref="A2:A3"/>
    <mergeCell ref="B2:B3"/>
    <mergeCell ref="C2:C3"/>
    <mergeCell ref="D2:F2"/>
    <mergeCell ref="G2:G3"/>
    <mergeCell ref="H2:H3"/>
    <mergeCell ref="A4:G4"/>
    <mergeCell ref="A5:A8"/>
    <mergeCell ref="A13:A19"/>
    <mergeCell ref="A21:A22"/>
  </mergeCells>
  <pageMargins left="0.78740157480314965" right="0.78740157480314965" top="0.39370078740157483" bottom="0.3937007874015748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20" zoomScaleNormal="120" workbookViewId="0">
      <selection activeCell="H4" sqref="H4"/>
    </sheetView>
  </sheetViews>
  <sheetFormatPr defaultRowHeight="12.75" x14ac:dyDescent="0.2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38" t="s">
        <v>29</v>
      </c>
      <c r="B1" s="39"/>
      <c r="C1" s="39"/>
      <c r="D1" s="39"/>
      <c r="E1" s="39"/>
      <c r="F1" s="39"/>
      <c r="G1" s="39"/>
      <c r="H1" s="39"/>
    </row>
    <row r="2" spans="1:8" s="1" customFormat="1" ht="45" customHeight="1" x14ac:dyDescent="0.25">
      <c r="A2" s="42" t="s">
        <v>1</v>
      </c>
      <c r="B2" s="42" t="s">
        <v>2</v>
      </c>
      <c r="C2" s="42" t="s">
        <v>3</v>
      </c>
      <c r="D2" s="42" t="s">
        <v>4</v>
      </c>
      <c r="E2" s="42"/>
      <c r="F2" s="42"/>
      <c r="G2" s="42" t="s">
        <v>5</v>
      </c>
      <c r="H2" s="42" t="s">
        <v>6</v>
      </c>
    </row>
    <row r="3" spans="1:8" x14ac:dyDescent="0.2">
      <c r="A3" s="43"/>
      <c r="B3" s="43"/>
      <c r="C3" s="43"/>
      <c r="D3" s="2" t="s">
        <v>7</v>
      </c>
      <c r="E3" s="2" t="s">
        <v>8</v>
      </c>
      <c r="F3" s="2" t="s">
        <v>9</v>
      </c>
      <c r="G3" s="43"/>
      <c r="H3" s="43"/>
    </row>
    <row r="4" spans="1:8" ht="15" x14ac:dyDescent="0.25">
      <c r="A4" s="40" t="s">
        <v>10</v>
      </c>
      <c r="B4" s="41"/>
      <c r="C4" s="41"/>
      <c r="D4" s="41"/>
      <c r="E4" s="41"/>
      <c r="F4" s="41"/>
      <c r="G4" s="41"/>
      <c r="H4" s="5"/>
    </row>
    <row r="5" spans="1:8" ht="25.5" x14ac:dyDescent="0.2">
      <c r="A5" s="36" t="s">
        <v>11</v>
      </c>
      <c r="B5" s="8" t="s">
        <v>30</v>
      </c>
      <c r="C5" s="21">
        <v>180</v>
      </c>
      <c r="D5" s="21">
        <v>3.6</v>
      </c>
      <c r="E5" s="21">
        <v>3</v>
      </c>
      <c r="F5" s="21">
        <v>16.5</v>
      </c>
      <c r="G5" s="21">
        <v>110</v>
      </c>
      <c r="H5" s="21">
        <v>68</v>
      </c>
    </row>
    <row r="6" spans="1:8" x14ac:dyDescent="0.2">
      <c r="A6" s="37"/>
      <c r="B6" s="8" t="s">
        <v>35</v>
      </c>
      <c r="C6" s="21">
        <v>200</v>
      </c>
      <c r="D6" s="21">
        <v>4.0999999999999996</v>
      </c>
      <c r="E6" s="21">
        <v>4.42</v>
      </c>
      <c r="F6" s="21">
        <v>21.49</v>
      </c>
      <c r="G6" s="21">
        <v>137.94999999999999</v>
      </c>
      <c r="H6" s="26">
        <v>120</v>
      </c>
    </row>
    <row r="7" spans="1:8" x14ac:dyDescent="0.2">
      <c r="A7" s="37"/>
      <c r="B7" s="8" t="s">
        <v>12</v>
      </c>
      <c r="C7" s="21">
        <v>20</v>
      </c>
      <c r="D7" s="21">
        <v>1.6</v>
      </c>
      <c r="E7" s="21">
        <v>0.2</v>
      </c>
      <c r="F7" s="21">
        <v>9.6999999999999993</v>
      </c>
      <c r="G7" s="21">
        <v>47</v>
      </c>
      <c r="H7" s="26"/>
    </row>
    <row r="8" spans="1:8" x14ac:dyDescent="0.2">
      <c r="A8" s="37"/>
      <c r="B8" s="8" t="s">
        <v>34</v>
      </c>
      <c r="C8" s="21">
        <v>10</v>
      </c>
      <c r="D8" s="21">
        <v>0.08</v>
      </c>
      <c r="E8" s="21">
        <v>7.25</v>
      </c>
      <c r="F8" s="21">
        <v>0.13</v>
      </c>
      <c r="G8" s="21">
        <v>66.099999999999994</v>
      </c>
      <c r="H8" s="21">
        <v>6</v>
      </c>
    </row>
    <row r="9" spans="1:8" x14ac:dyDescent="0.2">
      <c r="A9" s="7" t="s">
        <v>13</v>
      </c>
      <c r="B9" s="8" t="s">
        <v>14</v>
      </c>
      <c r="C9" s="6">
        <f>SUM(C5:C8)</f>
        <v>410</v>
      </c>
      <c r="D9" s="6">
        <f>SUM(D5:D8)</f>
        <v>9.379999999999999</v>
      </c>
      <c r="E9" s="6">
        <f>SUM(E5:E8)</f>
        <v>14.870000000000001</v>
      </c>
      <c r="F9" s="6">
        <f>SUM(F5:F8)</f>
        <v>47.82</v>
      </c>
      <c r="G9" s="6">
        <f>SUM(G5:G8)</f>
        <v>361.04999999999995</v>
      </c>
      <c r="H9" s="10" t="s">
        <v>14</v>
      </c>
    </row>
    <row r="10" spans="1:8" x14ac:dyDescent="0.2">
      <c r="A10" s="36" t="s">
        <v>15</v>
      </c>
      <c r="B10" s="5" t="s">
        <v>57</v>
      </c>
      <c r="C10" s="5">
        <v>100</v>
      </c>
      <c r="D10" s="5">
        <v>0.5</v>
      </c>
      <c r="E10" s="5">
        <v>0.4</v>
      </c>
      <c r="F10" s="5">
        <v>12.4</v>
      </c>
      <c r="G10" s="5">
        <v>56.4</v>
      </c>
      <c r="H10" s="9"/>
    </row>
    <row r="11" spans="1:8" x14ac:dyDescent="0.2">
      <c r="A11" s="36"/>
      <c r="B11" s="5"/>
      <c r="C11" s="5"/>
      <c r="D11" s="5"/>
      <c r="E11" s="5"/>
      <c r="F11" s="5"/>
      <c r="G11" s="5"/>
      <c r="H11" s="27"/>
    </row>
    <row r="12" spans="1:8" x14ac:dyDescent="0.2">
      <c r="A12" s="6" t="s">
        <v>16</v>
      </c>
      <c r="B12" s="8" t="s">
        <v>14</v>
      </c>
      <c r="C12" s="6">
        <f>SUM(C10:C11)</f>
        <v>100</v>
      </c>
      <c r="D12" s="6">
        <f>SUM(D10:D11)</f>
        <v>0.5</v>
      </c>
      <c r="E12" s="6">
        <f>SUM(E10:E11)</f>
        <v>0.4</v>
      </c>
      <c r="F12" s="6">
        <f>SUM(F10:F11)</f>
        <v>12.4</v>
      </c>
      <c r="G12" s="6">
        <f>SUM(G10:G11)</f>
        <v>56.4</v>
      </c>
      <c r="H12" s="10" t="s">
        <v>14</v>
      </c>
    </row>
    <row r="13" spans="1:8" x14ac:dyDescent="0.2">
      <c r="A13" s="36" t="s">
        <v>17</v>
      </c>
      <c r="B13" s="5" t="s">
        <v>58</v>
      </c>
      <c r="C13" s="5">
        <v>60</v>
      </c>
      <c r="D13" s="5">
        <v>1.2</v>
      </c>
      <c r="E13" s="5">
        <v>5.4</v>
      </c>
      <c r="F13" s="5">
        <v>5.0999999999999996</v>
      </c>
      <c r="G13" s="5">
        <v>73.2</v>
      </c>
      <c r="H13" s="27">
        <v>5</v>
      </c>
    </row>
    <row r="14" spans="1:8" x14ac:dyDescent="0.2">
      <c r="A14" s="36"/>
      <c r="B14" s="5" t="s">
        <v>59</v>
      </c>
      <c r="C14" s="5">
        <v>200</v>
      </c>
      <c r="D14" s="5">
        <v>2.5</v>
      </c>
      <c r="E14" s="5">
        <v>2.8</v>
      </c>
      <c r="F14" s="5">
        <v>18.5</v>
      </c>
      <c r="G14" s="5">
        <v>117.6</v>
      </c>
      <c r="H14" s="9">
        <v>38</v>
      </c>
    </row>
    <row r="15" spans="1:8" x14ac:dyDescent="0.2">
      <c r="A15" s="36"/>
      <c r="B15" s="5" t="s">
        <v>60</v>
      </c>
      <c r="C15" s="5">
        <v>80</v>
      </c>
      <c r="D15" s="5">
        <v>8.5</v>
      </c>
      <c r="E15" s="5">
        <v>8.6</v>
      </c>
      <c r="F15" s="5">
        <v>4.5</v>
      </c>
      <c r="G15" s="5">
        <v>129</v>
      </c>
      <c r="H15" s="9">
        <v>108</v>
      </c>
    </row>
    <row r="16" spans="1:8" x14ac:dyDescent="0.2">
      <c r="A16" s="36"/>
      <c r="B16" s="5"/>
      <c r="C16" s="5"/>
      <c r="D16" s="5"/>
      <c r="E16" s="5"/>
      <c r="F16" s="5"/>
      <c r="G16" s="5"/>
      <c r="H16" s="9"/>
    </row>
    <row r="17" spans="1:8" x14ac:dyDescent="0.2">
      <c r="A17" s="36"/>
      <c r="B17" s="5" t="s">
        <v>41</v>
      </c>
      <c r="C17" s="5">
        <v>200</v>
      </c>
      <c r="D17" s="5">
        <v>0.51600000000000001</v>
      </c>
      <c r="E17" s="5">
        <v>0</v>
      </c>
      <c r="F17" s="5">
        <v>23.72</v>
      </c>
      <c r="G17" s="5">
        <v>92.74</v>
      </c>
      <c r="H17" s="9">
        <v>126</v>
      </c>
    </row>
    <row r="18" spans="1:8" x14ac:dyDescent="0.2">
      <c r="A18" s="36"/>
      <c r="B18" s="30" t="s">
        <v>42</v>
      </c>
      <c r="C18" s="30">
        <v>30</v>
      </c>
      <c r="D18" s="30">
        <v>2.4</v>
      </c>
      <c r="E18" s="30">
        <v>0.3</v>
      </c>
      <c r="F18" s="30">
        <v>14.5</v>
      </c>
      <c r="G18" s="30">
        <v>70.5</v>
      </c>
      <c r="H18" s="9"/>
    </row>
    <row r="19" spans="1:8" x14ac:dyDescent="0.2">
      <c r="A19" s="36"/>
      <c r="B19" s="5" t="s">
        <v>19</v>
      </c>
      <c r="C19" s="5">
        <v>20</v>
      </c>
      <c r="D19" s="5">
        <v>1.1000000000000001</v>
      </c>
      <c r="E19" s="5">
        <v>0.2</v>
      </c>
      <c r="F19" s="5">
        <v>10</v>
      </c>
      <c r="G19" s="5">
        <v>44</v>
      </c>
      <c r="H19" s="9"/>
    </row>
    <row r="20" spans="1:8" x14ac:dyDescent="0.2">
      <c r="A20" s="6" t="s">
        <v>20</v>
      </c>
      <c r="B20" s="8" t="s">
        <v>14</v>
      </c>
      <c r="C20" s="6">
        <f>SUM(C13:C19)</f>
        <v>590</v>
      </c>
      <c r="D20" s="6">
        <f>SUM(D13:D19)</f>
        <v>16.216000000000001</v>
      </c>
      <c r="E20" s="6">
        <f>SUM(E13:E19)</f>
        <v>17.299999999999997</v>
      </c>
      <c r="F20" s="6">
        <f>SUM(F13:F19)</f>
        <v>76.319999999999993</v>
      </c>
      <c r="G20" s="6">
        <f>SUM(G13:G19)</f>
        <v>527.04</v>
      </c>
      <c r="H20" s="10" t="s">
        <v>14</v>
      </c>
    </row>
    <row r="21" spans="1:8" x14ac:dyDescent="0.2">
      <c r="A21" s="36" t="s">
        <v>21</v>
      </c>
      <c r="B21" s="8" t="s">
        <v>61</v>
      </c>
      <c r="C21" s="21">
        <v>60</v>
      </c>
      <c r="D21" s="21">
        <v>4.8899999999999997</v>
      </c>
      <c r="E21" s="21">
        <v>6.8</v>
      </c>
      <c r="F21" s="21">
        <v>28.13</v>
      </c>
      <c r="G21" s="21">
        <v>194.83</v>
      </c>
      <c r="H21" s="21">
        <v>187</v>
      </c>
    </row>
    <row r="22" spans="1:8" x14ac:dyDescent="0.2">
      <c r="A22" s="36"/>
      <c r="B22" s="8" t="s">
        <v>44</v>
      </c>
      <c r="C22" s="21">
        <v>200</v>
      </c>
      <c r="D22" s="21">
        <v>0</v>
      </c>
      <c r="E22" s="21">
        <v>0</v>
      </c>
      <c r="F22" s="21">
        <v>21.84</v>
      </c>
      <c r="G22" s="21">
        <v>87.36</v>
      </c>
      <c r="H22" s="26">
        <v>411</v>
      </c>
    </row>
    <row r="23" spans="1:8" x14ac:dyDescent="0.2">
      <c r="A23" s="6" t="s">
        <v>23</v>
      </c>
      <c r="B23" s="8" t="s">
        <v>14</v>
      </c>
      <c r="C23" s="6">
        <f>SUM(C21:C22)</f>
        <v>260</v>
      </c>
      <c r="D23" s="6">
        <f>SUM(D21:D22)</f>
        <v>4.8899999999999997</v>
      </c>
      <c r="E23" s="6">
        <f>SUM(E21:E22)</f>
        <v>6.8</v>
      </c>
      <c r="F23" s="6">
        <f>SUM(F21:F22)</f>
        <v>49.97</v>
      </c>
      <c r="G23" s="6">
        <f>SUM(G21:G22)</f>
        <v>282.19</v>
      </c>
      <c r="H23" s="10" t="s">
        <v>14</v>
      </c>
    </row>
    <row r="24" spans="1:8" x14ac:dyDescent="0.2">
      <c r="A24" s="36" t="s">
        <v>24</v>
      </c>
      <c r="B24" s="8" t="s">
        <v>62</v>
      </c>
      <c r="C24" s="21">
        <v>60</v>
      </c>
      <c r="D24" s="21">
        <v>0.9</v>
      </c>
      <c r="E24" s="21">
        <v>0.6</v>
      </c>
      <c r="F24" s="21">
        <v>5.5</v>
      </c>
      <c r="G24" s="21">
        <v>26</v>
      </c>
      <c r="H24" s="21"/>
    </row>
    <row r="25" spans="1:8" ht="25.5" customHeight="1" x14ac:dyDescent="0.2">
      <c r="A25" s="37"/>
      <c r="B25" s="8" t="s">
        <v>63</v>
      </c>
      <c r="C25" s="21">
        <v>80</v>
      </c>
      <c r="D25" s="21">
        <v>16.420000000000002</v>
      </c>
      <c r="E25" s="21">
        <v>5.76</v>
      </c>
      <c r="F25" s="21">
        <v>4.93</v>
      </c>
      <c r="G25" s="21">
        <v>134.83000000000001</v>
      </c>
      <c r="H25" s="26">
        <v>290</v>
      </c>
    </row>
    <row r="26" spans="1:8" x14ac:dyDescent="0.2">
      <c r="A26" s="37"/>
      <c r="B26" s="8" t="s">
        <v>47</v>
      </c>
      <c r="C26" s="21">
        <v>200</v>
      </c>
      <c r="D26" s="21">
        <v>0</v>
      </c>
      <c r="E26" s="22">
        <v>0</v>
      </c>
      <c r="F26" s="21">
        <v>14.97</v>
      </c>
      <c r="G26" s="21">
        <v>56.85</v>
      </c>
      <c r="H26" s="21">
        <v>136</v>
      </c>
    </row>
    <row r="27" spans="1:8" x14ac:dyDescent="0.2">
      <c r="A27" s="37"/>
      <c r="B27" s="8"/>
      <c r="C27" s="21"/>
      <c r="D27" s="21" t="s">
        <v>14</v>
      </c>
      <c r="E27" s="21" t="s">
        <v>14</v>
      </c>
      <c r="F27" s="21"/>
      <c r="G27" s="21"/>
      <c r="H27" s="21"/>
    </row>
    <row r="28" spans="1:8" x14ac:dyDescent="0.2">
      <c r="A28" s="37"/>
      <c r="B28" s="8" t="s">
        <v>12</v>
      </c>
      <c r="C28" s="21">
        <v>30</v>
      </c>
      <c r="D28" s="21">
        <v>2.4</v>
      </c>
      <c r="E28" s="21">
        <v>0.3</v>
      </c>
      <c r="F28" s="21">
        <v>14.6</v>
      </c>
      <c r="G28" s="21">
        <v>70</v>
      </c>
      <c r="H28" s="26">
        <v>13002</v>
      </c>
    </row>
    <row r="29" spans="1:8" x14ac:dyDescent="0.2">
      <c r="A29" s="6" t="s">
        <v>26</v>
      </c>
      <c r="B29" s="8" t="s">
        <v>14</v>
      </c>
      <c r="C29" s="6">
        <f>SUM(C24:C28)</f>
        <v>370</v>
      </c>
      <c r="D29" s="6">
        <f>SUM(D24:D28)</f>
        <v>19.72</v>
      </c>
      <c r="E29" s="6">
        <f>SUM(E24:E28)</f>
        <v>6.6599999999999993</v>
      </c>
      <c r="F29" s="6">
        <f>SUM(F24:F28)</f>
        <v>40</v>
      </c>
      <c r="G29" s="6">
        <f>SUM(G24:G28)</f>
        <v>287.68</v>
      </c>
      <c r="H29" s="10" t="s">
        <v>14</v>
      </c>
    </row>
    <row r="30" spans="1:8" x14ac:dyDescent="0.2">
      <c r="A30" s="6" t="s">
        <v>27</v>
      </c>
      <c r="B30" s="8" t="s">
        <v>14</v>
      </c>
      <c r="C30" s="6">
        <f>(C9+C12+C20+C23+C29)</f>
        <v>1730</v>
      </c>
      <c r="D30" s="6">
        <f>(D9+D12+D20+D23+D29)</f>
        <v>50.706000000000003</v>
      </c>
      <c r="E30" s="6">
        <f>(E9+E12+E20+E23+E29)</f>
        <v>46.029999999999994</v>
      </c>
      <c r="F30" s="6">
        <f>(F9+F12+F20+F23+F29)</f>
        <v>226.51</v>
      </c>
      <c r="G30" s="6">
        <f>(G9+G12+G20+G23+G29)</f>
        <v>1514.36</v>
      </c>
      <c r="H30" s="10" t="s">
        <v>14</v>
      </c>
    </row>
    <row r="31" spans="1:8" ht="128.25" customHeight="1" x14ac:dyDescent="0.2">
      <c r="H31" s="11"/>
    </row>
    <row r="32" spans="1:8" x14ac:dyDescent="0.2">
      <c r="H32" s="11"/>
    </row>
  </sheetData>
  <mergeCells count="13">
    <mergeCell ref="A24:A28"/>
    <mergeCell ref="A1:H1"/>
    <mergeCell ref="A2:A3"/>
    <mergeCell ref="B2:B3"/>
    <mergeCell ref="C2:C3"/>
    <mergeCell ref="D2:F2"/>
    <mergeCell ref="G2:G3"/>
    <mergeCell ref="H2:H3"/>
    <mergeCell ref="A4:G4"/>
    <mergeCell ref="A5:A8"/>
    <mergeCell ref="A10:A11"/>
    <mergeCell ref="A13:A19"/>
    <mergeCell ref="A21:A22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120" zoomScaleNormal="120" workbookViewId="0">
      <selection activeCell="H4" sqref="H4"/>
    </sheetView>
  </sheetViews>
  <sheetFormatPr defaultRowHeight="12.75" x14ac:dyDescent="0.2"/>
  <cols>
    <col min="1" max="1" width="22" style="4" customWidth="1"/>
    <col min="2" max="2" width="45.4257812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38" t="s">
        <v>73</v>
      </c>
      <c r="B1" s="39"/>
      <c r="C1" s="39"/>
      <c r="D1" s="39"/>
      <c r="E1" s="39"/>
      <c r="F1" s="39"/>
      <c r="G1" s="39"/>
      <c r="H1" s="39"/>
    </row>
    <row r="2" spans="1:8" s="1" customFormat="1" ht="17.25" customHeight="1" x14ac:dyDescent="0.25">
      <c r="A2" s="42" t="s">
        <v>1</v>
      </c>
      <c r="B2" s="42" t="s">
        <v>2</v>
      </c>
      <c r="C2" s="42" t="s">
        <v>3</v>
      </c>
      <c r="D2" s="42" t="s">
        <v>4</v>
      </c>
      <c r="E2" s="42"/>
      <c r="F2" s="42"/>
      <c r="G2" s="42" t="s">
        <v>5</v>
      </c>
      <c r="H2" s="42" t="s">
        <v>6</v>
      </c>
    </row>
    <row r="3" spans="1:8" x14ac:dyDescent="0.2">
      <c r="A3" s="43"/>
      <c r="B3" s="43"/>
      <c r="C3" s="43"/>
      <c r="D3" s="2" t="s">
        <v>7</v>
      </c>
      <c r="E3" s="2" t="s">
        <v>8</v>
      </c>
      <c r="F3" s="2" t="s">
        <v>9</v>
      </c>
      <c r="G3" s="43"/>
      <c r="H3" s="43"/>
    </row>
    <row r="4" spans="1:8" ht="15" x14ac:dyDescent="0.25">
      <c r="A4" s="40" t="s">
        <v>10</v>
      </c>
      <c r="B4" s="41"/>
      <c r="C4" s="41"/>
      <c r="D4" s="41"/>
      <c r="E4" s="41"/>
      <c r="F4" s="41"/>
      <c r="G4" s="41"/>
      <c r="H4" s="33"/>
    </row>
    <row r="5" spans="1:8" x14ac:dyDescent="0.2">
      <c r="A5" s="36" t="s">
        <v>11</v>
      </c>
      <c r="B5" s="33" t="s">
        <v>74</v>
      </c>
      <c r="C5" s="34">
        <v>200</v>
      </c>
      <c r="D5" s="34">
        <v>4.24</v>
      </c>
      <c r="E5" s="34">
        <v>7.0250000000000004</v>
      </c>
      <c r="F5" s="34">
        <v>24.035</v>
      </c>
      <c r="G5" s="34">
        <v>176</v>
      </c>
      <c r="H5" s="34">
        <v>198</v>
      </c>
    </row>
    <row r="6" spans="1:8" x14ac:dyDescent="0.2">
      <c r="A6" s="37"/>
      <c r="B6" s="33" t="s">
        <v>34</v>
      </c>
      <c r="C6" s="34">
        <v>10</v>
      </c>
      <c r="D6" s="34">
        <v>0.08</v>
      </c>
      <c r="E6" s="34">
        <v>7.25</v>
      </c>
      <c r="F6" s="34">
        <v>0.13</v>
      </c>
      <c r="G6" s="34">
        <v>66.099999999999994</v>
      </c>
      <c r="H6" s="35">
        <v>6</v>
      </c>
    </row>
    <row r="7" spans="1:8" x14ac:dyDescent="0.2">
      <c r="A7" s="37"/>
      <c r="B7" s="33" t="s">
        <v>75</v>
      </c>
      <c r="C7" s="34">
        <v>200</v>
      </c>
      <c r="D7" s="34">
        <v>3.5</v>
      </c>
      <c r="E7" s="34">
        <v>4.5</v>
      </c>
      <c r="F7" s="34">
        <v>21.08</v>
      </c>
      <c r="G7" s="34">
        <v>132.19999999999999</v>
      </c>
      <c r="H7" s="35">
        <v>130</v>
      </c>
    </row>
    <row r="8" spans="1:8" x14ac:dyDescent="0.2">
      <c r="A8" s="37"/>
      <c r="B8" s="33" t="s">
        <v>42</v>
      </c>
      <c r="C8" s="34">
        <v>20</v>
      </c>
      <c r="D8" s="34">
        <v>1.6</v>
      </c>
      <c r="E8" s="34">
        <v>0.2</v>
      </c>
      <c r="F8" s="34">
        <v>9.6999999999999993</v>
      </c>
      <c r="G8" s="34">
        <v>47</v>
      </c>
      <c r="H8" s="34"/>
    </row>
    <row r="9" spans="1:8" x14ac:dyDescent="0.2">
      <c r="A9" s="37"/>
      <c r="B9" s="33" t="s">
        <v>65</v>
      </c>
      <c r="C9" s="34">
        <v>10</v>
      </c>
      <c r="D9" s="34">
        <v>3.45</v>
      </c>
      <c r="E9" s="34">
        <v>4.3499999999999996</v>
      </c>
      <c r="F9" s="34">
        <v>0</v>
      </c>
      <c r="G9" s="34">
        <v>54</v>
      </c>
      <c r="H9" s="35">
        <v>7</v>
      </c>
    </row>
    <row r="10" spans="1:8" x14ac:dyDescent="0.2">
      <c r="A10" s="7" t="s">
        <v>13</v>
      </c>
      <c r="B10" s="32" t="s">
        <v>14</v>
      </c>
      <c r="C10" s="6">
        <f>SUM(C5:C9)</f>
        <v>440</v>
      </c>
      <c r="D10" s="6">
        <f>SUM(D5:D9)</f>
        <v>12.870000000000001</v>
      </c>
      <c r="E10" s="6">
        <f>SUM(E5:E9)</f>
        <v>23.324999999999996</v>
      </c>
      <c r="F10" s="6">
        <f>SUM(F5:F9)</f>
        <v>54.944999999999993</v>
      </c>
      <c r="G10" s="6">
        <f>SUM(G5:G9)</f>
        <v>475.29999999999995</v>
      </c>
      <c r="H10" s="10" t="s">
        <v>14</v>
      </c>
    </row>
    <row r="11" spans="1:8" x14ac:dyDescent="0.2">
      <c r="A11" s="32" t="s">
        <v>15</v>
      </c>
      <c r="B11" s="33" t="s">
        <v>22</v>
      </c>
      <c r="C11" s="34">
        <v>200</v>
      </c>
      <c r="D11" s="34">
        <v>1</v>
      </c>
      <c r="E11" s="34">
        <v>0.2</v>
      </c>
      <c r="F11" s="34">
        <v>20.2</v>
      </c>
      <c r="G11" s="34">
        <v>86</v>
      </c>
      <c r="H11" s="34">
        <v>134</v>
      </c>
    </row>
    <row r="12" spans="1:8" x14ac:dyDescent="0.2">
      <c r="A12" s="6" t="s">
        <v>16</v>
      </c>
      <c r="B12" s="32" t="s">
        <v>14</v>
      </c>
      <c r="C12" s="6">
        <f>SUM(C11:C11)</f>
        <v>200</v>
      </c>
      <c r="D12" s="6">
        <f>SUM(D11:D11)</f>
        <v>1</v>
      </c>
      <c r="E12" s="6">
        <f>SUM(E11:E11)</f>
        <v>0.2</v>
      </c>
      <c r="F12" s="6">
        <f>SUM(F11:F11)</f>
        <v>20.2</v>
      </c>
      <c r="G12" s="6">
        <f>SUM(G11:G11)</f>
        <v>86</v>
      </c>
      <c r="H12" s="10" t="s">
        <v>14</v>
      </c>
    </row>
    <row r="13" spans="1:8" x14ac:dyDescent="0.2">
      <c r="A13" s="36" t="s">
        <v>17</v>
      </c>
      <c r="B13" s="33" t="s">
        <v>76</v>
      </c>
      <c r="C13" s="34">
        <v>60</v>
      </c>
      <c r="D13" s="34">
        <v>0.9</v>
      </c>
      <c r="E13" s="34">
        <v>0.6</v>
      </c>
      <c r="F13" s="34">
        <v>5.5</v>
      </c>
      <c r="G13" s="34">
        <v>26</v>
      </c>
      <c r="H13" s="34"/>
    </row>
    <row r="14" spans="1:8" x14ac:dyDescent="0.2">
      <c r="A14" s="36"/>
      <c r="B14" s="33" t="s">
        <v>77</v>
      </c>
      <c r="C14" s="34">
        <v>200</v>
      </c>
      <c r="D14" s="34">
        <v>1.8</v>
      </c>
      <c r="E14" s="34">
        <v>5</v>
      </c>
      <c r="F14" s="34">
        <v>14.7</v>
      </c>
      <c r="G14" s="34">
        <v>113.5</v>
      </c>
      <c r="H14" s="35">
        <v>39</v>
      </c>
    </row>
    <row r="15" spans="1:8" x14ac:dyDescent="0.2">
      <c r="A15" s="36"/>
      <c r="B15" s="33" t="s">
        <v>78</v>
      </c>
      <c r="C15" s="34">
        <v>200</v>
      </c>
      <c r="D15" s="34">
        <v>16.3</v>
      </c>
      <c r="E15" s="34">
        <v>19.600000000000001</v>
      </c>
      <c r="F15" s="34">
        <v>22.7</v>
      </c>
      <c r="G15" s="34">
        <v>343</v>
      </c>
      <c r="H15" s="34">
        <v>97</v>
      </c>
    </row>
    <row r="16" spans="1:8" x14ac:dyDescent="0.2">
      <c r="A16" s="36"/>
      <c r="B16" s="33"/>
      <c r="C16" s="34"/>
      <c r="D16" s="34"/>
      <c r="E16" s="34"/>
      <c r="F16" s="34"/>
      <c r="G16" s="34"/>
      <c r="H16" s="35"/>
    </row>
    <row r="17" spans="1:8" x14ac:dyDescent="0.2">
      <c r="A17" s="36"/>
      <c r="B17" s="33" t="s">
        <v>41</v>
      </c>
      <c r="C17" s="34">
        <v>200</v>
      </c>
      <c r="D17" s="34">
        <v>0.51600000000000001</v>
      </c>
      <c r="E17" s="34">
        <v>0</v>
      </c>
      <c r="F17" s="34">
        <v>23.72</v>
      </c>
      <c r="G17" s="34">
        <v>92.74</v>
      </c>
      <c r="H17" s="35">
        <v>126</v>
      </c>
    </row>
    <row r="18" spans="1:8" x14ac:dyDescent="0.2">
      <c r="A18" s="36"/>
      <c r="B18" s="33" t="s">
        <v>19</v>
      </c>
      <c r="C18" s="34">
        <v>20</v>
      </c>
      <c r="D18" s="34">
        <v>1.1000000000000001</v>
      </c>
      <c r="E18" s="34">
        <v>0.2</v>
      </c>
      <c r="F18" s="34">
        <v>9.9</v>
      </c>
      <c r="G18" s="34">
        <v>44.4</v>
      </c>
      <c r="H18" s="34"/>
    </row>
    <row r="19" spans="1:8" x14ac:dyDescent="0.2">
      <c r="A19" s="36"/>
      <c r="B19" s="33" t="s">
        <v>42</v>
      </c>
      <c r="C19" s="34">
        <v>30</v>
      </c>
      <c r="D19" s="34">
        <v>2.4</v>
      </c>
      <c r="E19" s="34">
        <v>0.3</v>
      </c>
      <c r="F19" s="34">
        <v>14.5</v>
      </c>
      <c r="G19" s="34">
        <v>70.5</v>
      </c>
      <c r="H19" s="34"/>
    </row>
    <row r="20" spans="1:8" x14ac:dyDescent="0.2">
      <c r="A20" s="6" t="s">
        <v>20</v>
      </c>
      <c r="B20" s="32" t="s">
        <v>14</v>
      </c>
      <c r="C20" s="6">
        <f>SUM(C13:C19)</f>
        <v>710</v>
      </c>
      <c r="D20" s="6">
        <f>SUM(D13:D19)</f>
        <v>23.015999999999998</v>
      </c>
      <c r="E20" s="6">
        <f>SUM(E13:E19)</f>
        <v>25.700000000000003</v>
      </c>
      <c r="F20" s="6">
        <f>SUM(F13:F19)</f>
        <v>91.02000000000001</v>
      </c>
      <c r="G20" s="6">
        <f>SUM(G13:G19)</f>
        <v>690.14</v>
      </c>
      <c r="H20" s="10" t="s">
        <v>14</v>
      </c>
    </row>
    <row r="21" spans="1:8" x14ac:dyDescent="0.2">
      <c r="A21" s="44" t="s">
        <v>21</v>
      </c>
      <c r="B21" s="33"/>
      <c r="C21" s="34"/>
      <c r="D21" s="34"/>
      <c r="E21" s="34"/>
      <c r="F21" s="34"/>
      <c r="G21" s="34"/>
      <c r="H21" s="35"/>
    </row>
    <row r="22" spans="1:8" x14ac:dyDescent="0.2">
      <c r="A22" s="44"/>
      <c r="B22" s="33" t="s">
        <v>79</v>
      </c>
      <c r="C22" s="34">
        <v>70</v>
      </c>
      <c r="D22" s="34">
        <v>5.25</v>
      </c>
      <c r="E22" s="34">
        <v>8.26</v>
      </c>
      <c r="F22" s="34">
        <v>52.08</v>
      </c>
      <c r="G22" s="34">
        <v>305.2</v>
      </c>
      <c r="H22" s="35">
        <v>151</v>
      </c>
    </row>
    <row r="23" spans="1:8" x14ac:dyDescent="0.2">
      <c r="A23" s="37"/>
      <c r="B23" s="33" t="s">
        <v>80</v>
      </c>
      <c r="C23" s="34">
        <v>200</v>
      </c>
      <c r="D23" s="34">
        <v>4.2</v>
      </c>
      <c r="E23" s="34">
        <v>1.9</v>
      </c>
      <c r="F23" s="34">
        <v>6.5</v>
      </c>
      <c r="G23" s="34">
        <v>56</v>
      </c>
      <c r="H23" s="34"/>
    </row>
    <row r="24" spans="1:8" x14ac:dyDescent="0.2">
      <c r="A24" s="6" t="s">
        <v>23</v>
      </c>
      <c r="B24" s="32" t="s">
        <v>14</v>
      </c>
      <c r="C24" s="6">
        <f>SUM(C21:C23)</f>
        <v>270</v>
      </c>
      <c r="D24" s="6">
        <f>SUM(D21:D23)</f>
        <v>9.4499999999999993</v>
      </c>
      <c r="E24" s="6">
        <f>SUM(E21:E23)</f>
        <v>10.16</v>
      </c>
      <c r="F24" s="6">
        <f>SUM(F21:F23)</f>
        <v>58.58</v>
      </c>
      <c r="G24" s="6">
        <f>SUM(G21:G23)</f>
        <v>361.2</v>
      </c>
      <c r="H24" s="10" t="s">
        <v>14</v>
      </c>
    </row>
    <row r="25" spans="1:8" x14ac:dyDescent="0.2">
      <c r="A25" s="36" t="s">
        <v>24</v>
      </c>
      <c r="B25" s="33" t="s">
        <v>81</v>
      </c>
      <c r="C25" s="34">
        <v>60</v>
      </c>
      <c r="D25" s="34">
        <v>17.2</v>
      </c>
      <c r="E25" s="34">
        <v>15.6</v>
      </c>
      <c r="F25" s="34">
        <v>0.2</v>
      </c>
      <c r="G25" s="34">
        <v>209</v>
      </c>
      <c r="H25" s="35">
        <v>98</v>
      </c>
    </row>
    <row r="26" spans="1:8" x14ac:dyDescent="0.2">
      <c r="A26" s="37"/>
      <c r="B26" s="33" t="s">
        <v>82</v>
      </c>
      <c r="C26" s="34">
        <v>150</v>
      </c>
      <c r="D26" s="34">
        <v>5.2</v>
      </c>
      <c r="E26" s="34">
        <v>0.55000000000000004</v>
      </c>
      <c r="F26" s="34">
        <v>34.799999999999997</v>
      </c>
      <c r="G26" s="34">
        <v>179.6</v>
      </c>
      <c r="H26" s="34">
        <v>204</v>
      </c>
    </row>
    <row r="27" spans="1:8" x14ac:dyDescent="0.2">
      <c r="A27" s="37"/>
      <c r="B27" s="33" t="s">
        <v>83</v>
      </c>
      <c r="C27" s="34">
        <v>30</v>
      </c>
      <c r="D27" s="34">
        <v>1.23</v>
      </c>
      <c r="E27" s="34">
        <v>3</v>
      </c>
      <c r="F27" s="34">
        <v>9.77</v>
      </c>
      <c r="G27" s="34">
        <v>71.209999999999994</v>
      </c>
      <c r="H27" s="34">
        <v>364</v>
      </c>
    </row>
    <row r="28" spans="1:8" x14ac:dyDescent="0.2">
      <c r="A28" s="37"/>
      <c r="B28" s="33" t="s">
        <v>47</v>
      </c>
      <c r="C28" s="34">
        <v>200</v>
      </c>
      <c r="D28" s="34">
        <v>2.2000000000000002</v>
      </c>
      <c r="E28" s="34">
        <v>0.4</v>
      </c>
      <c r="F28" s="34">
        <v>19.8</v>
      </c>
      <c r="G28" s="34">
        <v>88.8</v>
      </c>
      <c r="H28" s="34">
        <v>3</v>
      </c>
    </row>
    <row r="29" spans="1:8" x14ac:dyDescent="0.2">
      <c r="A29" s="37"/>
      <c r="B29" s="33" t="s">
        <v>42</v>
      </c>
      <c r="C29" s="34">
        <v>30</v>
      </c>
      <c r="D29" s="34">
        <v>2.4</v>
      </c>
      <c r="E29" s="34">
        <v>0.3</v>
      </c>
      <c r="F29" s="34">
        <v>14.5</v>
      </c>
      <c r="G29" s="34">
        <v>70.5</v>
      </c>
      <c r="H29" s="34"/>
    </row>
    <row r="30" spans="1:8" x14ac:dyDescent="0.2">
      <c r="A30" s="6" t="s">
        <v>26</v>
      </c>
      <c r="B30" s="32" t="s">
        <v>14</v>
      </c>
      <c r="C30" s="6">
        <f>SUM(C25:C29)</f>
        <v>470</v>
      </c>
      <c r="D30" s="6">
        <f>SUM(D25:D29)</f>
        <v>28.229999999999997</v>
      </c>
      <c r="E30" s="6">
        <f>SUM(E25:E29)</f>
        <v>19.849999999999998</v>
      </c>
      <c r="F30" s="6">
        <f>SUM(F25:F29)</f>
        <v>79.069999999999993</v>
      </c>
      <c r="G30" s="6">
        <v>218.69</v>
      </c>
      <c r="H30" s="10" t="s">
        <v>14</v>
      </c>
    </row>
    <row r="31" spans="1:8" x14ac:dyDescent="0.2">
      <c r="A31" s="6" t="s">
        <v>27</v>
      </c>
      <c r="B31" s="32" t="s">
        <v>14</v>
      </c>
      <c r="C31" s="6">
        <f>(C10+C12+C20+C24+C30)</f>
        <v>2090</v>
      </c>
      <c r="D31" s="6">
        <f>(D10+D12+D20+D24+D30)</f>
        <v>74.566000000000003</v>
      </c>
      <c r="E31" s="6">
        <f>(E10+E12+E20+E24+E30)</f>
        <v>79.234999999999985</v>
      </c>
      <c r="F31" s="6">
        <f>(F10+F12+F20+F24+F30)</f>
        <v>303.815</v>
      </c>
      <c r="G31" s="6">
        <v>587.16</v>
      </c>
      <c r="H31" s="10" t="s">
        <v>14</v>
      </c>
    </row>
    <row r="32" spans="1:8" ht="128.25" customHeight="1" x14ac:dyDescent="0.2">
      <c r="H32" s="11"/>
    </row>
    <row r="33" spans="8:8" x14ac:dyDescent="0.2">
      <c r="H33" s="11"/>
    </row>
  </sheetData>
  <mergeCells count="12">
    <mergeCell ref="A4:G4"/>
    <mergeCell ref="A5:A9"/>
    <mergeCell ref="A13:A19"/>
    <mergeCell ref="A21:A23"/>
    <mergeCell ref="A25:A29"/>
    <mergeCell ref="A1:H1"/>
    <mergeCell ref="A2:A3"/>
    <mergeCell ref="B2:B3"/>
    <mergeCell ref="C2:C3"/>
    <mergeCell ref="D2:F2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0" zoomScale="120" zoomScaleNormal="120" workbookViewId="0">
      <selection activeCell="K18" sqref="K18"/>
    </sheetView>
  </sheetViews>
  <sheetFormatPr defaultRowHeight="12.75" x14ac:dyDescent="0.2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38" t="s">
        <v>31</v>
      </c>
      <c r="B1" s="39"/>
      <c r="C1" s="39"/>
      <c r="D1" s="39"/>
      <c r="E1" s="39"/>
      <c r="F1" s="39"/>
      <c r="G1" s="39"/>
      <c r="H1" s="39"/>
    </row>
    <row r="2" spans="1:8" s="1" customFormat="1" ht="45" customHeight="1" x14ac:dyDescent="0.25">
      <c r="A2" s="42" t="s">
        <v>1</v>
      </c>
      <c r="B2" s="42" t="s">
        <v>2</v>
      </c>
      <c r="C2" s="42" t="s">
        <v>3</v>
      </c>
      <c r="D2" s="42" t="s">
        <v>4</v>
      </c>
      <c r="E2" s="42"/>
      <c r="F2" s="42"/>
      <c r="G2" s="42" t="s">
        <v>5</v>
      </c>
      <c r="H2" s="42" t="s">
        <v>6</v>
      </c>
    </row>
    <row r="3" spans="1:8" x14ac:dyDescent="0.2">
      <c r="A3" s="43"/>
      <c r="B3" s="43"/>
      <c r="C3" s="43"/>
      <c r="D3" s="2" t="s">
        <v>7</v>
      </c>
      <c r="E3" s="2" t="s">
        <v>8</v>
      </c>
      <c r="F3" s="2" t="s">
        <v>9</v>
      </c>
      <c r="G3" s="43"/>
      <c r="H3" s="43"/>
    </row>
    <row r="4" spans="1:8" ht="15" x14ac:dyDescent="0.25">
      <c r="A4" s="40" t="s">
        <v>10</v>
      </c>
      <c r="B4" s="41"/>
      <c r="C4" s="41"/>
      <c r="D4" s="41"/>
      <c r="E4" s="41"/>
      <c r="F4" s="41"/>
      <c r="G4" s="41"/>
      <c r="H4" s="5"/>
    </row>
    <row r="5" spans="1:8" x14ac:dyDescent="0.2">
      <c r="A5" s="36" t="s">
        <v>11</v>
      </c>
      <c r="B5" s="5" t="s">
        <v>64</v>
      </c>
      <c r="C5" s="5">
        <v>150</v>
      </c>
      <c r="D5" s="5">
        <v>15.57</v>
      </c>
      <c r="E5" s="5">
        <v>28.11</v>
      </c>
      <c r="F5" s="5">
        <v>2.66</v>
      </c>
      <c r="G5" s="5">
        <v>328</v>
      </c>
      <c r="H5" s="9">
        <v>286</v>
      </c>
    </row>
    <row r="6" spans="1:8" x14ac:dyDescent="0.2">
      <c r="A6" s="36"/>
      <c r="B6" s="5" t="s">
        <v>34</v>
      </c>
      <c r="C6" s="5">
        <v>10</v>
      </c>
      <c r="D6" s="5">
        <v>0.08</v>
      </c>
      <c r="E6" s="5">
        <v>7.25</v>
      </c>
      <c r="F6" s="5">
        <v>0.13</v>
      </c>
      <c r="G6" s="5">
        <v>66.099999999999994</v>
      </c>
      <c r="H6" s="9">
        <v>6</v>
      </c>
    </row>
    <row r="7" spans="1:8" x14ac:dyDescent="0.2">
      <c r="A7" s="36"/>
      <c r="B7" s="31" t="s">
        <v>35</v>
      </c>
      <c r="C7" s="31">
        <v>200</v>
      </c>
      <c r="D7" s="31">
        <v>4.0999999999999996</v>
      </c>
      <c r="E7" s="31">
        <v>4.42</v>
      </c>
      <c r="F7" s="31">
        <v>21.49</v>
      </c>
      <c r="G7" s="31">
        <v>137.94999999999999</v>
      </c>
      <c r="H7" s="9">
        <v>120</v>
      </c>
    </row>
    <row r="8" spans="1:8" x14ac:dyDescent="0.2">
      <c r="A8" s="37"/>
      <c r="B8" s="5" t="s">
        <v>65</v>
      </c>
      <c r="C8" s="5">
        <v>15</v>
      </c>
      <c r="D8" s="5">
        <v>3.45</v>
      </c>
      <c r="E8" s="5">
        <v>4.3499999999999996</v>
      </c>
      <c r="F8" s="5">
        <v>0</v>
      </c>
      <c r="G8" s="5">
        <v>54</v>
      </c>
      <c r="H8" s="9">
        <v>7</v>
      </c>
    </row>
    <row r="9" spans="1:8" x14ac:dyDescent="0.2">
      <c r="A9" s="37"/>
      <c r="B9" s="5" t="s">
        <v>12</v>
      </c>
      <c r="C9" s="5">
        <v>20</v>
      </c>
      <c r="D9" s="5">
        <v>1.6</v>
      </c>
      <c r="E9" s="5">
        <v>0.2</v>
      </c>
      <c r="F9" s="5">
        <v>9.6999999999999993</v>
      </c>
      <c r="G9" s="5">
        <v>47</v>
      </c>
      <c r="H9" s="27"/>
    </row>
    <row r="10" spans="1:8" x14ac:dyDescent="0.2">
      <c r="A10" s="7" t="s">
        <v>13</v>
      </c>
      <c r="B10" s="8" t="s">
        <v>14</v>
      </c>
      <c r="C10" s="6">
        <f>SUM(C5:C9)</f>
        <v>395</v>
      </c>
      <c r="D10" s="6">
        <f>SUM(D5:D9)</f>
        <v>24.8</v>
      </c>
      <c r="E10" s="6">
        <f>SUM(E5:E9)</f>
        <v>44.330000000000005</v>
      </c>
      <c r="F10" s="6">
        <f>SUM(F5:F9)</f>
        <v>33.979999999999997</v>
      </c>
      <c r="G10" s="6">
        <f>SUM(G5:G9)</f>
        <v>633.04999999999995</v>
      </c>
      <c r="H10" s="10" t="s">
        <v>14</v>
      </c>
    </row>
    <row r="11" spans="1:8" ht="15" customHeight="1" x14ac:dyDescent="0.2">
      <c r="A11" s="45" t="s">
        <v>15</v>
      </c>
      <c r="B11" s="8"/>
      <c r="C11" s="5"/>
      <c r="D11" s="5"/>
      <c r="E11" s="5"/>
      <c r="F11" s="5"/>
      <c r="G11" s="5"/>
      <c r="H11" s="9"/>
    </row>
    <row r="12" spans="1:8" x14ac:dyDescent="0.2">
      <c r="A12" s="46"/>
      <c r="B12" s="5" t="s">
        <v>66</v>
      </c>
      <c r="C12" s="5">
        <v>100</v>
      </c>
      <c r="D12" s="5">
        <v>1</v>
      </c>
      <c r="E12" s="5">
        <v>0.5</v>
      </c>
      <c r="F12" s="5">
        <v>20</v>
      </c>
      <c r="G12" s="5">
        <v>93</v>
      </c>
      <c r="H12" s="27">
        <v>156</v>
      </c>
    </row>
    <row r="13" spans="1:8" x14ac:dyDescent="0.2">
      <c r="A13" s="6" t="s">
        <v>16</v>
      </c>
      <c r="B13" s="8" t="s">
        <v>14</v>
      </c>
      <c r="C13" s="6">
        <f>SUM(C11:C12)</f>
        <v>100</v>
      </c>
      <c r="D13" s="6">
        <f>SUM(D11:D12)</f>
        <v>1</v>
      </c>
      <c r="E13" s="6">
        <f>SUM(E11:E12)</f>
        <v>0.5</v>
      </c>
      <c r="F13" s="6">
        <f>SUM(F11:F12)</f>
        <v>20</v>
      </c>
      <c r="G13" s="6">
        <f>SUM(G11:G12)</f>
        <v>93</v>
      </c>
      <c r="H13" s="10" t="s">
        <v>14</v>
      </c>
    </row>
    <row r="14" spans="1:8" x14ac:dyDescent="0.2">
      <c r="A14" s="36" t="s">
        <v>17</v>
      </c>
      <c r="B14" s="8" t="s">
        <v>67</v>
      </c>
      <c r="C14" s="21">
        <v>60</v>
      </c>
      <c r="D14" s="21">
        <v>0.8</v>
      </c>
      <c r="E14" s="21">
        <v>0.06</v>
      </c>
      <c r="F14" s="21">
        <v>1.1000000000000001</v>
      </c>
      <c r="G14" s="21">
        <v>8.4</v>
      </c>
      <c r="H14" s="21"/>
    </row>
    <row r="15" spans="1:8" x14ac:dyDescent="0.2">
      <c r="A15" s="36"/>
      <c r="B15" s="8" t="s">
        <v>68</v>
      </c>
      <c r="C15" s="21">
        <v>200</v>
      </c>
      <c r="D15" s="21">
        <v>2.2000000000000002</v>
      </c>
      <c r="E15" s="21">
        <v>1.9</v>
      </c>
      <c r="F15" s="21">
        <v>16.2</v>
      </c>
      <c r="G15" s="21">
        <v>95.23</v>
      </c>
      <c r="H15" s="21">
        <v>39</v>
      </c>
    </row>
    <row r="16" spans="1:8" x14ac:dyDescent="0.2">
      <c r="A16" s="36"/>
      <c r="B16" s="8" t="s">
        <v>69</v>
      </c>
      <c r="C16" s="21">
        <v>60</v>
      </c>
      <c r="D16" s="21">
        <v>11.7</v>
      </c>
      <c r="E16" s="21">
        <v>14.3</v>
      </c>
      <c r="F16" s="21">
        <v>0.5</v>
      </c>
      <c r="G16" s="21">
        <v>178</v>
      </c>
      <c r="H16" s="21">
        <v>310</v>
      </c>
    </row>
    <row r="17" spans="1:8" x14ac:dyDescent="0.2">
      <c r="A17" s="36"/>
      <c r="B17" s="8" t="s">
        <v>70</v>
      </c>
      <c r="C17" s="21">
        <v>150</v>
      </c>
      <c r="D17" s="21">
        <v>14.95</v>
      </c>
      <c r="E17" s="21">
        <v>1.04</v>
      </c>
      <c r="F17" s="21">
        <v>33.020000000000003</v>
      </c>
      <c r="G17" s="21">
        <v>204.1</v>
      </c>
      <c r="H17" s="21">
        <v>146</v>
      </c>
    </row>
    <row r="18" spans="1:8" x14ac:dyDescent="0.2">
      <c r="A18" s="36"/>
      <c r="B18" s="8" t="s">
        <v>41</v>
      </c>
      <c r="C18" s="21">
        <v>200</v>
      </c>
      <c r="D18" s="21">
        <v>0.51600000000000001</v>
      </c>
      <c r="E18" s="21">
        <v>0</v>
      </c>
      <c r="F18" s="21">
        <v>23.73</v>
      </c>
      <c r="G18" s="21">
        <v>92.74</v>
      </c>
      <c r="H18" s="21">
        <v>126</v>
      </c>
    </row>
    <row r="19" spans="1:8" x14ac:dyDescent="0.2">
      <c r="A19" s="36"/>
      <c r="B19" s="8" t="s">
        <v>42</v>
      </c>
      <c r="C19" s="21">
        <v>30</v>
      </c>
      <c r="D19" s="21">
        <v>2.4</v>
      </c>
      <c r="E19" s="21">
        <v>0.3</v>
      </c>
      <c r="F19" s="21">
        <v>14.5</v>
      </c>
      <c r="G19" s="21">
        <v>70.5</v>
      </c>
      <c r="H19" s="21"/>
    </row>
    <row r="20" spans="1:8" x14ac:dyDescent="0.2">
      <c r="A20" s="36"/>
      <c r="B20" s="8"/>
      <c r="C20" s="21"/>
      <c r="D20" s="21"/>
      <c r="E20" s="21"/>
      <c r="F20" s="21"/>
      <c r="G20" s="21"/>
      <c r="H20" s="21"/>
    </row>
    <row r="21" spans="1:8" x14ac:dyDescent="0.2">
      <c r="A21" s="36"/>
      <c r="B21" s="8" t="s">
        <v>19</v>
      </c>
      <c r="C21" s="21">
        <v>20</v>
      </c>
      <c r="D21" s="21">
        <v>1.1000000000000001</v>
      </c>
      <c r="E21" s="21">
        <v>0.2</v>
      </c>
      <c r="F21" s="21">
        <v>10</v>
      </c>
      <c r="G21" s="21">
        <v>44</v>
      </c>
      <c r="H21" s="21"/>
    </row>
    <row r="22" spans="1:8" x14ac:dyDescent="0.2">
      <c r="A22" s="6" t="s">
        <v>20</v>
      </c>
      <c r="B22" s="8" t="s">
        <v>14</v>
      </c>
      <c r="C22" s="6">
        <f>SUM(C14:C21)</f>
        <v>720</v>
      </c>
      <c r="D22" s="6">
        <f>SUM(D14:D21)</f>
        <v>33.665999999999997</v>
      </c>
      <c r="E22" s="6">
        <f>SUM(E14:E21)</f>
        <v>17.8</v>
      </c>
      <c r="F22" s="6">
        <f>SUM(F14:F21)</f>
        <v>99.050000000000011</v>
      </c>
      <c r="G22" s="6">
        <f>SUM(G14:G21)</f>
        <v>692.97</v>
      </c>
      <c r="H22" s="10" t="s">
        <v>14</v>
      </c>
    </row>
    <row r="23" spans="1:8" x14ac:dyDescent="0.2">
      <c r="A23" s="36" t="s">
        <v>21</v>
      </c>
      <c r="B23" s="8" t="s">
        <v>71</v>
      </c>
      <c r="C23" s="21">
        <v>85</v>
      </c>
      <c r="D23" s="21">
        <v>8.33</v>
      </c>
      <c r="E23" s="21">
        <v>8.76</v>
      </c>
      <c r="F23" s="21">
        <v>28.76</v>
      </c>
      <c r="G23" s="21">
        <v>229.5</v>
      </c>
      <c r="H23" s="26">
        <v>140</v>
      </c>
    </row>
    <row r="24" spans="1:8" x14ac:dyDescent="0.2">
      <c r="A24" s="36"/>
      <c r="B24" s="8" t="s">
        <v>47</v>
      </c>
      <c r="C24" s="21">
        <v>200</v>
      </c>
      <c r="D24" s="21">
        <v>0</v>
      </c>
      <c r="E24" s="21">
        <v>0</v>
      </c>
      <c r="F24" s="21">
        <v>15</v>
      </c>
      <c r="G24" s="21">
        <v>56.85</v>
      </c>
      <c r="H24" s="21"/>
    </row>
    <row r="25" spans="1:8" x14ac:dyDescent="0.2">
      <c r="A25" s="6" t="s">
        <v>23</v>
      </c>
      <c r="B25" s="8" t="s">
        <v>14</v>
      </c>
      <c r="C25" s="6">
        <f>SUM(C23:C24)</f>
        <v>285</v>
      </c>
      <c r="D25" s="6">
        <f>SUM(D23:D24)</f>
        <v>8.33</v>
      </c>
      <c r="E25" s="6">
        <f>SUM(E23:E24)</f>
        <v>8.76</v>
      </c>
      <c r="F25" s="6">
        <f>SUM(F23:F24)</f>
        <v>43.760000000000005</v>
      </c>
      <c r="G25" s="6">
        <f>SUM(G23:G24)</f>
        <v>286.35000000000002</v>
      </c>
      <c r="H25" s="10" t="s">
        <v>14</v>
      </c>
    </row>
    <row r="26" spans="1:8" x14ac:dyDescent="0.2">
      <c r="A26" s="36" t="s">
        <v>24</v>
      </c>
      <c r="B26" s="8" t="s">
        <v>72</v>
      </c>
      <c r="C26" s="21">
        <v>150</v>
      </c>
      <c r="D26" s="21">
        <v>4.4000000000000004</v>
      </c>
      <c r="E26" s="21">
        <v>3.2</v>
      </c>
      <c r="F26" s="21">
        <v>55.55</v>
      </c>
      <c r="G26" s="21">
        <v>266.89999999999998</v>
      </c>
      <c r="H26" s="26">
        <v>74</v>
      </c>
    </row>
    <row r="27" spans="1:8" x14ac:dyDescent="0.2">
      <c r="A27" s="37"/>
      <c r="B27" s="8"/>
      <c r="C27" s="21"/>
      <c r="D27" s="21"/>
      <c r="E27" s="21"/>
      <c r="F27" s="21"/>
      <c r="G27" s="21"/>
      <c r="H27" s="25"/>
    </row>
    <row r="28" spans="1:8" x14ac:dyDescent="0.2">
      <c r="A28" s="37"/>
      <c r="B28" s="8" t="s">
        <v>44</v>
      </c>
      <c r="C28" s="21">
        <v>200</v>
      </c>
      <c r="D28" s="21">
        <v>0</v>
      </c>
      <c r="E28" s="21">
        <v>0</v>
      </c>
      <c r="F28" s="21">
        <v>21.84</v>
      </c>
      <c r="G28" s="21">
        <v>87.36</v>
      </c>
      <c r="H28" s="21">
        <v>411</v>
      </c>
    </row>
    <row r="29" spans="1:8" x14ac:dyDescent="0.2">
      <c r="A29" s="37"/>
      <c r="B29" s="8" t="s">
        <v>12</v>
      </c>
      <c r="C29" s="21">
        <v>30</v>
      </c>
      <c r="D29" s="21">
        <v>2.4</v>
      </c>
      <c r="E29" s="21">
        <v>0.3</v>
      </c>
      <c r="F29" s="21">
        <v>14.6</v>
      </c>
      <c r="G29" s="21">
        <v>70</v>
      </c>
      <c r="H29" s="26">
        <v>13002</v>
      </c>
    </row>
    <row r="30" spans="1:8" x14ac:dyDescent="0.2">
      <c r="A30" s="6" t="s">
        <v>26</v>
      </c>
      <c r="B30" s="8" t="s">
        <v>14</v>
      </c>
      <c r="C30" s="6">
        <f>SUM(C26:C29)</f>
        <v>380</v>
      </c>
      <c r="D30" s="6">
        <f>SUM(D26:D29)</f>
        <v>6.8000000000000007</v>
      </c>
      <c r="E30" s="6">
        <f>SUM(E26:E29)</f>
        <v>3.5</v>
      </c>
      <c r="F30" s="6">
        <f>SUM(F26:F29)</f>
        <v>91.99</v>
      </c>
      <c r="G30" s="6">
        <f>SUM(G26:G29)</f>
        <v>424.26</v>
      </c>
      <c r="H30" s="10" t="s">
        <v>14</v>
      </c>
    </row>
    <row r="31" spans="1:8" x14ac:dyDescent="0.2">
      <c r="A31" s="6" t="s">
        <v>27</v>
      </c>
      <c r="B31" s="8" t="s">
        <v>14</v>
      </c>
      <c r="C31" s="6">
        <f>(C10+C13+C22+C25+C30)</f>
        <v>1880</v>
      </c>
      <c r="D31" s="6">
        <f>(D10+D13+D22+D25+D30)</f>
        <v>74.595999999999989</v>
      </c>
      <c r="E31" s="6">
        <f>(E10+E13+E22+E25+E30)</f>
        <v>74.890000000000015</v>
      </c>
      <c r="F31" s="6">
        <f>(F10+F13+F22+F25+F30)</f>
        <v>288.78000000000003</v>
      </c>
      <c r="G31" s="6">
        <f>(G10+G13+G22+G25+G30)</f>
        <v>2129.63</v>
      </c>
      <c r="H31" s="10" t="s">
        <v>14</v>
      </c>
    </row>
    <row r="32" spans="1:8" ht="128.25" customHeight="1" x14ac:dyDescent="0.2">
      <c r="H32" s="11"/>
    </row>
    <row r="33" spans="8:8" x14ac:dyDescent="0.2">
      <c r="H33" s="11"/>
    </row>
  </sheetData>
  <mergeCells count="13">
    <mergeCell ref="A4:G4"/>
    <mergeCell ref="A5:A9"/>
    <mergeCell ref="A14:A21"/>
    <mergeCell ref="A23:A24"/>
    <mergeCell ref="A26:A29"/>
    <mergeCell ref="A11:A12"/>
    <mergeCell ref="A1:H1"/>
    <mergeCell ref="A2:A3"/>
    <mergeCell ref="B2:B3"/>
    <mergeCell ref="C2:C3"/>
    <mergeCell ref="D2:F2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"/>
  <sheetViews>
    <sheetView workbookViewId="0">
      <selection activeCell="F8" sqref="F8"/>
    </sheetView>
  </sheetViews>
  <sheetFormatPr defaultRowHeight="18.75" x14ac:dyDescent="0.3"/>
  <cols>
    <col min="1" max="1" width="13.85546875" style="12" customWidth="1"/>
    <col min="2" max="2" width="13.85546875" style="15" customWidth="1"/>
    <col min="3" max="3" width="17.7109375" style="15" customWidth="1"/>
    <col min="4" max="4" width="20.5703125" style="15" customWidth="1"/>
    <col min="5" max="5" width="20.42578125" style="15" customWidth="1"/>
    <col min="6" max="6" width="26.28515625" style="15" customWidth="1"/>
    <col min="7" max="7" width="9.140625" style="12"/>
    <col min="8" max="8" width="6.5703125" style="12" customWidth="1"/>
    <col min="9" max="16384" width="9.140625" style="12"/>
  </cols>
  <sheetData>
    <row r="1" spans="2:6" x14ac:dyDescent="0.3">
      <c r="B1" s="47" t="s">
        <v>32</v>
      </c>
      <c r="C1" s="47"/>
      <c r="D1" s="47"/>
      <c r="E1" s="47"/>
      <c r="F1" s="47"/>
    </row>
    <row r="2" spans="2:6" s="13" customFormat="1" ht="45" customHeight="1" x14ac:dyDescent="0.25">
      <c r="B2" s="48" t="s">
        <v>3</v>
      </c>
      <c r="C2" s="48" t="s">
        <v>4</v>
      </c>
      <c r="D2" s="48"/>
      <c r="E2" s="48"/>
      <c r="F2" s="48" t="s">
        <v>5</v>
      </c>
    </row>
    <row r="3" spans="2:6" x14ac:dyDescent="0.3">
      <c r="B3" s="49"/>
      <c r="C3" s="14" t="s">
        <v>7</v>
      </c>
      <c r="D3" s="14" t="s">
        <v>8</v>
      </c>
      <c r="E3" s="14" t="s">
        <v>9</v>
      </c>
      <c r="F3" s="49"/>
    </row>
    <row r="4" spans="2:6" x14ac:dyDescent="0.3">
      <c r="B4" s="16"/>
      <c r="C4" s="16"/>
      <c r="D4" s="16"/>
      <c r="E4" s="16"/>
      <c r="F4" s="16"/>
    </row>
  </sheetData>
  <mergeCells count="4">
    <mergeCell ref="B1:F1"/>
    <mergeCell ref="B2:B3"/>
    <mergeCell ref="C2:E2"/>
    <mergeCell ref="F2:F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ПН</vt:lpstr>
      <vt:lpstr>ВТ</vt:lpstr>
      <vt:lpstr>СР</vt:lpstr>
      <vt:lpstr>ЧТ</vt:lpstr>
      <vt:lpstr>ПТ</vt:lpstr>
      <vt:lpstr>Среднее значение за период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irrrina@mail.ru</dc:creator>
  <cp:keywords/>
  <dc:description/>
  <cp:lastModifiedBy>Андрей</cp:lastModifiedBy>
  <cp:revision/>
  <dcterms:created xsi:type="dcterms:W3CDTF">2021-01-13T17:29:17Z</dcterms:created>
  <dcterms:modified xsi:type="dcterms:W3CDTF">2023-11-08T14:33:55Z</dcterms:modified>
  <cp:category/>
  <cp:contentStatus/>
</cp:coreProperties>
</file>