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00" windowHeight="11760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/>
  <c r="F10"/>
  <c r="E10"/>
  <c r="D10"/>
  <c r="C10"/>
  <c r="C13" i="5" l="1"/>
  <c r="C29" i="4"/>
  <c r="D29"/>
  <c r="E29"/>
  <c r="F29"/>
  <c r="G29"/>
  <c r="C23"/>
  <c r="C13" i="1"/>
  <c r="G29" i="5"/>
  <c r="F29"/>
  <c r="E29"/>
  <c r="D29"/>
  <c r="C29"/>
  <c r="G24"/>
  <c r="F24"/>
  <c r="E24"/>
  <c r="D24"/>
  <c r="C24"/>
  <c r="G20"/>
  <c r="F20"/>
  <c r="E20"/>
  <c r="D20"/>
  <c r="C20"/>
  <c r="G13"/>
  <c r="F13"/>
  <c r="E13"/>
  <c r="D13"/>
  <c r="G10"/>
  <c r="F10"/>
  <c r="E10"/>
  <c r="D10"/>
  <c r="C10"/>
  <c r="G23" i="4"/>
  <c r="F23"/>
  <c r="E23"/>
  <c r="D23"/>
  <c r="G20"/>
  <c r="F20"/>
  <c r="E20"/>
  <c r="D20"/>
  <c r="C20"/>
  <c r="G13"/>
  <c r="F13"/>
  <c r="E13"/>
  <c r="D13"/>
  <c r="C13"/>
  <c r="G10"/>
  <c r="F10"/>
  <c r="E10"/>
  <c r="C10"/>
  <c r="G30" i="3"/>
  <c r="F30"/>
  <c r="E30"/>
  <c r="D30"/>
  <c r="C30"/>
  <c r="G24"/>
  <c r="F24"/>
  <c r="E24"/>
  <c r="D24"/>
  <c r="C24"/>
  <c r="G21"/>
  <c r="F21"/>
  <c r="E21"/>
  <c r="D21"/>
  <c r="C21"/>
  <c r="G13"/>
  <c r="F13"/>
  <c r="E13"/>
  <c r="D13"/>
  <c r="C13"/>
  <c r="G10"/>
  <c r="F10"/>
  <c r="E10"/>
  <c r="D10"/>
  <c r="C10"/>
  <c r="C12" i="2"/>
  <c r="C20"/>
  <c r="C9"/>
  <c r="G29"/>
  <c r="F29"/>
  <c r="E29"/>
  <c r="D29"/>
  <c r="C29"/>
  <c r="G23"/>
  <c r="F23"/>
  <c r="E23"/>
  <c r="D23"/>
  <c r="C23"/>
  <c r="G20"/>
  <c r="F20"/>
  <c r="E20"/>
  <c r="D20"/>
  <c r="G12"/>
  <c r="F12"/>
  <c r="E12"/>
  <c r="D12"/>
  <c r="G9"/>
  <c r="F9"/>
  <c r="E9"/>
  <c r="D9"/>
  <c r="C30" i="5" l="1"/>
  <c r="D30"/>
  <c r="F30"/>
  <c r="G30"/>
  <c r="E30"/>
  <c r="G30" i="4"/>
  <c r="E30"/>
  <c r="C30"/>
  <c r="D30"/>
  <c r="F30"/>
  <c r="F31" i="3"/>
  <c r="D31"/>
  <c r="E31"/>
  <c r="G31"/>
  <c r="C31"/>
  <c r="E30" i="2"/>
  <c r="C30"/>
  <c r="D30"/>
  <c r="F30"/>
  <c r="G30"/>
  <c r="G31" i="1"/>
  <c r="F31"/>
  <c r="E31"/>
  <c r="D31"/>
  <c r="G25"/>
  <c r="F25"/>
  <c r="E25"/>
  <c r="D25"/>
  <c r="G21"/>
  <c r="F21"/>
  <c r="E21"/>
  <c r="D21"/>
  <c r="G13"/>
  <c r="F13"/>
  <c r="E13"/>
  <c r="D13"/>
  <c r="C31"/>
  <c r="C25"/>
  <c r="C21"/>
  <c r="E32" l="1"/>
  <c r="D4" i="6" s="1"/>
  <c r="F32" i="1"/>
  <c r="E4" i="6" s="1"/>
  <c r="D32" i="1"/>
  <c r="C4" i="6" s="1"/>
  <c r="G32" i="1"/>
  <c r="F4" i="6" s="1"/>
  <c r="C32" i="1"/>
  <c r="B4" i="6" s="1"/>
</calcChain>
</file>

<file path=xl/sharedStrings.xml><?xml version="1.0" encoding="utf-8"?>
<sst xmlns="http://schemas.openxmlformats.org/spreadsheetml/2006/main" count="270" uniqueCount="87">
  <si>
    <t>ПОНЕДЕЛЬНИК</t>
  </si>
  <si>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</si>
  <si>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</si>
  <si>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</si>
  <si>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</si>
  <si>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</si>
  <si>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№ рецептуры</t>
  </si>
  <si>
    <t>Белки</t>
  </si>
  <si>
    <t>Жиры</t>
  </si>
  <si>
    <t xml:space="preserve">Углеводы </t>
  </si>
  <si>
    <t>Вода питьевая детская (на весь день), 300мл</t>
  </si>
  <si>
    <t>Завтрак </t>
  </si>
  <si>
    <t>Итого за завтрак</t>
  </si>
  <si>
    <t> </t>
  </si>
  <si>
    <t>Второй завтрак</t>
  </si>
  <si>
    <t>Сок фруктовый или овощной</t>
  </si>
  <si>
    <t>Киви</t>
  </si>
  <si>
    <t>Итого за второй  завтрак</t>
  </si>
  <si>
    <t>Обед</t>
  </si>
  <si>
    <t>Пюре картофельное</t>
  </si>
  <si>
    <t>Хлеб из муки пшеничной первого сорта</t>
  </si>
  <si>
    <t>Итого за обед</t>
  </si>
  <si>
    <t>Полдник</t>
  </si>
  <si>
    <t>Оладьи</t>
  </si>
  <si>
    <t>Итого за полдник</t>
  </si>
  <si>
    <t>Ужин </t>
  </si>
  <si>
    <t>Хлеб ржано-пшеничный</t>
  </si>
  <si>
    <t>13 003</t>
  </si>
  <si>
    <t>Итого за ужин</t>
  </si>
  <si>
    <t>Итого за день</t>
  </si>
  <si>
    <t>ВТОРНИК</t>
  </si>
  <si>
    <t>СРЕДА</t>
  </si>
  <si>
    <t>ЧЕТВЕРГ</t>
  </si>
  <si>
    <t>ПЯТНИЦА</t>
  </si>
  <si>
    <t>Среднее значение за период</t>
  </si>
  <si>
    <t>Каша манная молочная</t>
  </si>
  <si>
    <t>Масло сливочное</t>
  </si>
  <si>
    <t>Сыр</t>
  </si>
  <si>
    <t>Кофейный напиток на молоке</t>
  </si>
  <si>
    <t>Хлеб пшеничный</t>
  </si>
  <si>
    <t>Фрукты(яблоко)</t>
  </si>
  <si>
    <t>Огурец соленый</t>
  </si>
  <si>
    <t>Суп с клецками на курином бульоне</t>
  </si>
  <si>
    <t>Курица отварная</t>
  </si>
  <si>
    <t>Компот из сухофруктов</t>
  </si>
  <si>
    <t>Хлеб ржаной</t>
  </si>
  <si>
    <t>Пирожок с повидлом</t>
  </si>
  <si>
    <t>Чай с сахаром</t>
  </si>
  <si>
    <t>Яйцо вареное</t>
  </si>
  <si>
    <t>Капуста тушеная</t>
  </si>
  <si>
    <t>Хлеб-пшеничный</t>
  </si>
  <si>
    <t>Каша пшеничная молочная</t>
  </si>
  <si>
    <t xml:space="preserve">Масло сливочное </t>
  </si>
  <si>
    <t>Какао на молоке</t>
  </si>
  <si>
    <t>Икра кабачковая</t>
  </si>
  <si>
    <t>Щииз свежей капусты на мясном бульоне</t>
  </si>
  <si>
    <t>Макаронник с мясом говядины</t>
  </si>
  <si>
    <t>Булочка "Веснушка"</t>
  </si>
  <si>
    <t>Кисель</t>
  </si>
  <si>
    <t>Рыба,запеченная в омлете</t>
  </si>
  <si>
    <t>Запеканка творожная</t>
  </si>
  <si>
    <t>Соус молочный сладкий</t>
  </si>
  <si>
    <t>Фрукты(банан)</t>
  </si>
  <si>
    <t>Свекла отварная</t>
  </si>
  <si>
    <t>Котлета рубленная, запеченная</t>
  </si>
  <si>
    <t>Суп гороховый с гренками на мясном бульоне</t>
  </si>
  <si>
    <t>Рагу овощное</t>
  </si>
  <si>
    <t>Каша рисовая рассыпчатаяс изюмом</t>
  </si>
  <si>
    <t xml:space="preserve">Сыр </t>
  </si>
  <si>
    <t>Каша гречневая молочная</t>
  </si>
  <si>
    <t>Какао напиток на молоке</t>
  </si>
  <si>
    <t xml:space="preserve">Сок фруктовый </t>
  </si>
  <si>
    <t>Огурец</t>
  </si>
  <si>
    <t>Борщ с капустой и картофелем на курином бульоне</t>
  </si>
  <si>
    <t>Жаркое по-домашнему с мясом птицы</t>
  </si>
  <si>
    <t>Печенье</t>
  </si>
  <si>
    <t>Снежок</t>
  </si>
  <si>
    <t>Рыба тушеная в томате с овощами</t>
  </si>
  <si>
    <t>Хлеб -пшеничный</t>
  </si>
  <si>
    <t>Каша пшенная молочная</t>
  </si>
  <si>
    <t>Салат из свеклы</t>
  </si>
  <si>
    <t>Суп картофельный с мясными фрикадельками</t>
  </si>
  <si>
    <t>Голубцы ленивые с оварным мясом</t>
  </si>
  <si>
    <t>12,02,8</t>
  </si>
  <si>
    <t>Ватрушка с творогом</t>
  </si>
  <si>
    <t xml:space="preserve">Кисель </t>
  </si>
  <si>
    <t>Омлет натуральный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</si>
</sst>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zoomScale="120" zoomScaleNormal="120" workbookViewId="0">
      <selection activeCell="H4" sqref="H4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7" t="s">
        <v>0</v>
      </c>
      <c r="B1" s="28"/>
      <c r="C1" s="28"/>
      <c r="D1" s="28"/>
      <c r="E1" s="28"/>
      <c r="F1" s="28"/>
      <c r="G1" s="28"/>
      <c r="H1" s="28"/>
    </row>
    <row r="2" spans="1:8" s="1" customFormat="1" ht="31.5" customHeight="1">
      <c r="A2" s="33" t="s">
        <v>1</v>
      </c>
      <c r="B2" s="33" t="s">
        <v>2</v>
      </c>
      <c r="C2" s="33" t="s">
        <v>3</v>
      </c>
      <c r="D2" s="33" t="s">
        <v>4</v>
      </c>
      <c r="E2" s="33"/>
      <c r="F2" s="33"/>
      <c r="G2" s="33" t="s">
        <v>5</v>
      </c>
      <c r="H2" s="33" t="s">
        <v>6</v>
      </c>
    </row>
    <row r="3" spans="1:8">
      <c r="A3" s="34"/>
      <c r="B3" s="34"/>
      <c r="C3" s="34"/>
      <c r="D3" s="2" t="s">
        <v>7</v>
      </c>
      <c r="E3" s="2" t="s">
        <v>8</v>
      </c>
      <c r="F3" s="2" t="s">
        <v>9</v>
      </c>
      <c r="G3" s="34"/>
      <c r="H3" s="34"/>
    </row>
    <row r="4" spans="1:8" ht="15">
      <c r="A4" s="29" t="s">
        <v>10</v>
      </c>
      <c r="B4" s="30"/>
      <c r="C4" s="30"/>
      <c r="D4" s="30"/>
      <c r="E4" s="30"/>
      <c r="F4" s="30"/>
      <c r="G4" s="30"/>
      <c r="H4" s="5"/>
    </row>
    <row r="5" spans="1:8">
      <c r="A5" s="31" t="s">
        <v>11</v>
      </c>
      <c r="B5" s="5" t="s">
        <v>35</v>
      </c>
      <c r="C5" s="5">
        <v>180</v>
      </c>
      <c r="D5" s="5">
        <v>4.9000000000000004</v>
      </c>
      <c r="E5" s="5">
        <v>7.0250000000000004</v>
      </c>
      <c r="F5" s="5">
        <v>23.29</v>
      </c>
      <c r="G5" s="5">
        <v>175.6</v>
      </c>
      <c r="H5" s="8">
        <v>189</v>
      </c>
    </row>
    <row r="6" spans="1:8">
      <c r="A6" s="32"/>
      <c r="B6" s="5" t="s">
        <v>36</v>
      </c>
      <c r="C6" s="5">
        <v>10</v>
      </c>
      <c r="D6" s="5">
        <v>0.08</v>
      </c>
      <c r="E6" s="5">
        <v>7.25</v>
      </c>
      <c r="F6" s="5">
        <v>0.13</v>
      </c>
      <c r="G6" s="5">
        <v>66.099999999999994</v>
      </c>
      <c r="H6" s="8">
        <v>6</v>
      </c>
    </row>
    <row r="7" spans="1:8">
      <c r="A7" s="32"/>
      <c r="B7" s="25" t="s">
        <v>37</v>
      </c>
      <c r="C7" s="25">
        <v>15</v>
      </c>
      <c r="D7" s="25">
        <v>3.45</v>
      </c>
      <c r="E7" s="25">
        <v>4.3499999999999996</v>
      </c>
      <c r="F7" s="25">
        <v>0</v>
      </c>
      <c r="G7" s="25">
        <v>54</v>
      </c>
      <c r="H7" s="8">
        <v>7</v>
      </c>
    </row>
    <row r="8" spans="1:8">
      <c r="A8" s="32"/>
      <c r="B8" s="5" t="s">
        <v>38</v>
      </c>
      <c r="C8" s="5">
        <v>200</v>
      </c>
      <c r="D8" s="5">
        <v>3.5</v>
      </c>
      <c r="E8" s="5">
        <v>4.51</v>
      </c>
      <c r="F8" s="5">
        <v>21.08</v>
      </c>
      <c r="G8" s="5">
        <v>132.25</v>
      </c>
      <c r="H8" s="8">
        <v>130</v>
      </c>
    </row>
    <row r="9" spans="1:8" ht="15">
      <c r="A9" s="24"/>
      <c r="B9" s="25" t="s">
        <v>39</v>
      </c>
      <c r="C9" s="25">
        <v>30</v>
      </c>
      <c r="D9" s="25">
        <v>2.4</v>
      </c>
      <c r="E9" s="25">
        <v>0.3</v>
      </c>
      <c r="F9" s="25">
        <v>14.5</v>
      </c>
      <c r="G9" s="25">
        <v>70.5</v>
      </c>
      <c r="H9" s="8"/>
    </row>
    <row r="10" spans="1:8">
      <c r="A10" s="7" t="s">
        <v>12</v>
      </c>
      <c r="B10" s="15" t="s">
        <v>13</v>
      </c>
      <c r="C10" s="6">
        <f>SUM(C5:C9)</f>
        <v>435</v>
      </c>
      <c r="D10" s="6">
        <f>SUM(D5:D9)</f>
        <v>14.33</v>
      </c>
      <c r="E10" s="6">
        <f>SUM(E5:E9)</f>
        <v>23.434999999999999</v>
      </c>
      <c r="F10" s="6">
        <f>SUM(F5:F9)</f>
        <v>59</v>
      </c>
      <c r="G10" s="6">
        <f>SUM(G5:G9)</f>
        <v>498.45</v>
      </c>
      <c r="H10" s="9" t="s">
        <v>13</v>
      </c>
    </row>
    <row r="11" spans="1:8">
      <c r="A11" s="31" t="s">
        <v>14</v>
      </c>
      <c r="B11" s="5" t="s">
        <v>40</v>
      </c>
      <c r="C11" s="16">
        <v>100</v>
      </c>
      <c r="D11" s="16">
        <v>0.4</v>
      </c>
      <c r="E11" s="16">
        <v>0.3</v>
      </c>
      <c r="F11" s="16">
        <v>9.5</v>
      </c>
      <c r="G11" s="16">
        <v>43.4</v>
      </c>
      <c r="H11" s="16"/>
    </row>
    <row r="12" spans="1:8">
      <c r="A12" s="31"/>
      <c r="B12" s="5" t="s">
        <v>16</v>
      </c>
      <c r="C12" s="16">
        <v>95</v>
      </c>
      <c r="D12" s="16">
        <v>1</v>
      </c>
      <c r="E12" s="16">
        <v>0.6</v>
      </c>
      <c r="F12" s="16">
        <v>10</v>
      </c>
      <c r="G12" s="16">
        <v>45</v>
      </c>
      <c r="H12" s="18">
        <v>11001</v>
      </c>
    </row>
    <row r="13" spans="1:8">
      <c r="A13" s="6" t="s">
        <v>17</v>
      </c>
      <c r="B13" s="15" t="s">
        <v>13</v>
      </c>
      <c r="C13" s="6">
        <f>SUM(C11:C12)</f>
        <v>195</v>
      </c>
      <c r="D13" s="6">
        <f>SUM(D11:D12)</f>
        <v>1.4</v>
      </c>
      <c r="E13" s="6">
        <f>SUM(E11:E12)</f>
        <v>0.89999999999999991</v>
      </c>
      <c r="F13" s="6">
        <f>SUM(F11:F12)</f>
        <v>19.5</v>
      </c>
      <c r="G13" s="6">
        <f>SUM(G11:G12)</f>
        <v>88.4</v>
      </c>
      <c r="H13" s="9" t="s">
        <v>13</v>
      </c>
    </row>
    <row r="14" spans="1:8">
      <c r="A14" s="31" t="s">
        <v>18</v>
      </c>
      <c r="B14" s="15" t="s">
        <v>41</v>
      </c>
      <c r="C14" s="16">
        <v>60</v>
      </c>
      <c r="D14" s="16">
        <v>0.8</v>
      </c>
      <c r="E14" s="16">
        <v>0.06</v>
      </c>
      <c r="F14" s="16">
        <v>1.56</v>
      </c>
      <c r="G14" s="16">
        <v>8.4</v>
      </c>
      <c r="H14" s="16"/>
    </row>
    <row r="15" spans="1:8">
      <c r="A15" s="31"/>
      <c r="B15" s="15" t="s">
        <v>42</v>
      </c>
      <c r="C15" s="16">
        <v>200</v>
      </c>
      <c r="D15" s="16">
        <v>6.25</v>
      </c>
      <c r="E15" s="16">
        <v>6.8</v>
      </c>
      <c r="F15" s="16">
        <v>12.6</v>
      </c>
      <c r="G15" s="16">
        <v>139</v>
      </c>
      <c r="H15" s="16">
        <v>45</v>
      </c>
    </row>
    <row r="16" spans="1:8">
      <c r="A16" s="31"/>
      <c r="B16" s="15" t="s">
        <v>43</v>
      </c>
      <c r="C16" s="16">
        <v>70</v>
      </c>
      <c r="D16" s="16">
        <v>14.92</v>
      </c>
      <c r="E16" s="16">
        <v>15.09</v>
      </c>
      <c r="F16" s="16">
        <v>0.56999999999999995</v>
      </c>
      <c r="G16" s="16">
        <v>197.62</v>
      </c>
      <c r="H16" s="16">
        <v>110</v>
      </c>
    </row>
    <row r="17" spans="1:8">
      <c r="A17" s="31"/>
      <c r="B17" s="23" t="s">
        <v>45</v>
      </c>
      <c r="C17" s="16">
        <v>20</v>
      </c>
      <c r="D17" s="16">
        <v>1.1000000000000001</v>
      </c>
      <c r="E17" s="16">
        <v>0.2</v>
      </c>
      <c r="F17" s="16">
        <v>9.9</v>
      </c>
      <c r="G17" s="16">
        <v>44.44</v>
      </c>
      <c r="H17" s="16"/>
    </row>
    <row r="18" spans="1:8">
      <c r="A18" s="31"/>
      <c r="B18" s="15" t="s">
        <v>19</v>
      </c>
      <c r="C18" s="16">
        <v>150</v>
      </c>
      <c r="D18" s="16">
        <v>3.2</v>
      </c>
      <c r="E18" s="16">
        <v>4.26</v>
      </c>
      <c r="F18" s="16">
        <v>25.82</v>
      </c>
      <c r="G18" s="16">
        <v>159.44999999999999</v>
      </c>
      <c r="H18" s="16">
        <v>335</v>
      </c>
    </row>
    <row r="19" spans="1:8">
      <c r="A19" s="31"/>
      <c r="B19" s="15" t="s">
        <v>44</v>
      </c>
      <c r="C19" s="16">
        <v>200</v>
      </c>
      <c r="D19" s="16">
        <v>0.51600000000000001</v>
      </c>
      <c r="E19" s="17">
        <v>0</v>
      </c>
      <c r="F19" s="16">
        <v>23.72</v>
      </c>
      <c r="G19" s="16">
        <v>92.74</v>
      </c>
      <c r="H19" s="16">
        <v>126</v>
      </c>
    </row>
    <row r="20" spans="1:8">
      <c r="A20" s="31"/>
      <c r="B20" s="15" t="s">
        <v>20</v>
      </c>
      <c r="C20" s="16">
        <v>30</v>
      </c>
      <c r="D20" s="16">
        <v>2.4</v>
      </c>
      <c r="E20" s="16">
        <v>0.3</v>
      </c>
      <c r="F20" s="16">
        <v>15</v>
      </c>
      <c r="G20" s="16">
        <v>70</v>
      </c>
      <c r="H20" s="18"/>
    </row>
    <row r="21" spans="1:8">
      <c r="A21" s="6" t="s">
        <v>21</v>
      </c>
      <c r="B21" s="15" t="s">
        <v>13</v>
      </c>
      <c r="C21" s="6">
        <f>SUM(C14:C20)</f>
        <v>730</v>
      </c>
      <c r="D21" s="6">
        <f>SUM(D14:D20)</f>
        <v>29.186</v>
      </c>
      <c r="E21" s="6">
        <f>SUM(E14:E20)</f>
        <v>26.709999999999997</v>
      </c>
      <c r="F21" s="6">
        <f>SUM(F14:F20)</f>
        <v>89.17</v>
      </c>
      <c r="G21" s="6">
        <f>SUM(G14:G20)</f>
        <v>711.65</v>
      </c>
      <c r="H21" s="9" t="s">
        <v>13</v>
      </c>
    </row>
    <row r="22" spans="1:8">
      <c r="A22" s="31" t="s">
        <v>22</v>
      </c>
      <c r="B22" s="5" t="s">
        <v>46</v>
      </c>
      <c r="C22" s="5">
        <v>80</v>
      </c>
      <c r="D22" s="5">
        <v>6.59</v>
      </c>
      <c r="E22" s="5">
        <v>4.72</v>
      </c>
      <c r="F22" s="5">
        <v>56.42</v>
      </c>
      <c r="G22" s="5">
        <v>284</v>
      </c>
      <c r="H22" s="8">
        <v>454</v>
      </c>
    </row>
    <row r="23" spans="1:8">
      <c r="A23" s="31"/>
      <c r="B23" s="5" t="s">
        <v>47</v>
      </c>
      <c r="C23" s="5">
        <v>200</v>
      </c>
      <c r="D23" s="5">
        <v>0</v>
      </c>
      <c r="E23" s="5">
        <v>0</v>
      </c>
      <c r="F23" s="5">
        <v>14.97</v>
      </c>
      <c r="G23" s="5">
        <v>56.85</v>
      </c>
      <c r="H23" s="8">
        <v>136</v>
      </c>
    </row>
    <row r="24" spans="1:8">
      <c r="A24" s="31"/>
      <c r="B24" s="5"/>
      <c r="C24" s="5"/>
      <c r="D24" s="5"/>
      <c r="E24" s="5"/>
      <c r="F24" s="5"/>
      <c r="G24" s="5"/>
      <c r="H24" s="8"/>
    </row>
    <row r="25" spans="1:8">
      <c r="A25" s="6" t="s">
        <v>24</v>
      </c>
      <c r="B25" s="15" t="s">
        <v>13</v>
      </c>
      <c r="C25" s="6">
        <f>SUM(C22:C24)</f>
        <v>280</v>
      </c>
      <c r="D25" s="6">
        <f>SUM(D22:D24)</f>
        <v>6.59</v>
      </c>
      <c r="E25" s="6">
        <f>SUM(E22:E24)</f>
        <v>4.72</v>
      </c>
      <c r="F25" s="6">
        <f>SUM(F22:F24)</f>
        <v>71.39</v>
      </c>
      <c r="G25" s="6">
        <f>SUM(G22:G24)</f>
        <v>340.85</v>
      </c>
      <c r="H25" s="9" t="s">
        <v>13</v>
      </c>
    </row>
    <row r="26" spans="1:8">
      <c r="A26" s="31" t="s">
        <v>25</v>
      </c>
      <c r="B26" s="15" t="s">
        <v>48</v>
      </c>
      <c r="C26" s="16">
        <v>40</v>
      </c>
      <c r="D26" s="16">
        <v>6</v>
      </c>
      <c r="E26" s="16">
        <v>5.3</v>
      </c>
      <c r="F26" s="16">
        <v>0.3</v>
      </c>
      <c r="G26" s="16">
        <v>76.3</v>
      </c>
      <c r="H26" s="16">
        <v>213</v>
      </c>
    </row>
    <row r="27" spans="1:8">
      <c r="A27" s="32"/>
      <c r="B27" s="15" t="s">
        <v>49</v>
      </c>
      <c r="C27" s="16">
        <v>180</v>
      </c>
      <c r="D27" s="16">
        <v>3.98</v>
      </c>
      <c r="E27" s="16">
        <v>3.12</v>
      </c>
      <c r="F27" s="16">
        <v>11.51</v>
      </c>
      <c r="G27" s="16">
        <v>89.6</v>
      </c>
      <c r="H27" s="16">
        <v>50</v>
      </c>
    </row>
    <row r="28" spans="1:8">
      <c r="A28" s="32"/>
      <c r="B28" s="15" t="s">
        <v>47</v>
      </c>
      <c r="C28" s="16">
        <v>200</v>
      </c>
      <c r="D28" s="16">
        <v>0</v>
      </c>
      <c r="E28" s="16">
        <v>0</v>
      </c>
      <c r="F28" s="16">
        <v>14.97</v>
      </c>
      <c r="G28" s="16">
        <v>56.85</v>
      </c>
      <c r="H28" s="16">
        <v>136</v>
      </c>
    </row>
    <row r="29" spans="1:8">
      <c r="A29" s="32"/>
      <c r="B29" s="15"/>
      <c r="C29" s="16"/>
      <c r="D29" s="16" t="s">
        <v>13</v>
      </c>
      <c r="E29" s="16" t="s">
        <v>13</v>
      </c>
      <c r="F29" s="16"/>
      <c r="G29" s="16"/>
      <c r="H29" s="16"/>
    </row>
    <row r="30" spans="1:8">
      <c r="A30" s="32"/>
      <c r="B30" s="15" t="s">
        <v>50</v>
      </c>
      <c r="C30" s="16">
        <v>30</v>
      </c>
      <c r="D30" s="16">
        <v>2.4</v>
      </c>
      <c r="E30" s="16">
        <v>0.3</v>
      </c>
      <c r="F30" s="16">
        <v>14.5</v>
      </c>
      <c r="G30" s="16">
        <v>70.5</v>
      </c>
      <c r="H30" s="16" t="s">
        <v>27</v>
      </c>
    </row>
    <row r="31" spans="1:8">
      <c r="A31" s="6" t="s">
        <v>28</v>
      </c>
      <c r="B31" s="15" t="s">
        <v>13</v>
      </c>
      <c r="C31" s="6">
        <f>SUM(C26:C30)</f>
        <v>450</v>
      </c>
      <c r="D31" s="6">
        <f>SUM(D26:D30)</f>
        <v>12.38</v>
      </c>
      <c r="E31" s="6">
        <f>SUM(E26:E30)</f>
        <v>8.7200000000000006</v>
      </c>
      <c r="F31" s="6">
        <f>SUM(F26:F30)</f>
        <v>41.28</v>
      </c>
      <c r="G31" s="6">
        <f>SUM(G26:G30)</f>
        <v>293.25</v>
      </c>
      <c r="H31" s="9" t="s">
        <v>13</v>
      </c>
    </row>
    <row r="32" spans="1:8">
      <c r="A32" s="6" t="s">
        <v>29</v>
      </c>
      <c r="B32" s="15" t="s">
        <v>13</v>
      </c>
      <c r="C32" s="6">
        <f>(C10+C13+C21+C25+C31)</f>
        <v>2090</v>
      </c>
      <c r="D32" s="6">
        <f>(D10+D13+D21+D25+D31)</f>
        <v>63.886000000000003</v>
      </c>
      <c r="E32" s="6">
        <f>(E10+E13+E21+E25+E31)</f>
        <v>64.484999999999999</v>
      </c>
      <c r="F32" s="6">
        <f>(F10+F13+F21+F25+F31)</f>
        <v>280.34000000000003</v>
      </c>
      <c r="G32" s="6">
        <f>(G10+G13+G21+G25+G31)</f>
        <v>1932.6</v>
      </c>
      <c r="H32" s="9" t="s">
        <v>13</v>
      </c>
    </row>
    <row r="33" ht="57.75" customHeight="1"/>
  </sheetData>
  <mergeCells count="13">
    <mergeCell ref="A1:H1"/>
    <mergeCell ref="A4:G4"/>
    <mergeCell ref="A5:A8"/>
    <mergeCell ref="A26:A30"/>
    <mergeCell ref="A11:A12"/>
    <mergeCell ref="A14:A20"/>
    <mergeCell ref="A22:A24"/>
    <mergeCell ref="D2:F2"/>
    <mergeCell ref="A2:A3"/>
    <mergeCell ref="B2:B3"/>
    <mergeCell ref="C2:C3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  <ignoredErrors>
    <ignoredError sqref="C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zoomScale="120" zoomScaleNormal="120" workbookViewId="0">
      <selection activeCell="H4" sqref="H4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7" t="s">
        <v>30</v>
      </c>
      <c r="B1" s="28"/>
      <c r="C1" s="28"/>
      <c r="D1" s="28"/>
      <c r="E1" s="28"/>
      <c r="F1" s="28"/>
      <c r="G1" s="28"/>
      <c r="H1" s="28"/>
    </row>
    <row r="2" spans="1:8" s="1" customFormat="1" ht="45" customHeight="1">
      <c r="A2" s="33" t="s">
        <v>1</v>
      </c>
      <c r="B2" s="33" t="s">
        <v>2</v>
      </c>
      <c r="C2" s="33" t="s">
        <v>3</v>
      </c>
      <c r="D2" s="33" t="s">
        <v>4</v>
      </c>
      <c r="E2" s="33"/>
      <c r="F2" s="33"/>
      <c r="G2" s="33" t="s">
        <v>5</v>
      </c>
      <c r="H2" s="33" t="s">
        <v>6</v>
      </c>
    </row>
    <row r="3" spans="1:8">
      <c r="A3" s="34"/>
      <c r="B3" s="34"/>
      <c r="C3" s="34"/>
      <c r="D3" s="2" t="s">
        <v>7</v>
      </c>
      <c r="E3" s="2" t="s">
        <v>8</v>
      </c>
      <c r="F3" s="2" t="s">
        <v>9</v>
      </c>
      <c r="G3" s="34"/>
      <c r="H3" s="34"/>
    </row>
    <row r="4" spans="1:8" ht="15">
      <c r="A4" s="29" t="s">
        <v>10</v>
      </c>
      <c r="B4" s="30"/>
      <c r="C4" s="30"/>
      <c r="D4" s="30"/>
      <c r="E4" s="30"/>
      <c r="F4" s="30"/>
      <c r="G4" s="30"/>
      <c r="H4" s="5"/>
    </row>
    <row r="5" spans="1:8">
      <c r="A5" s="31" t="s">
        <v>11</v>
      </c>
      <c r="B5" s="15" t="s">
        <v>51</v>
      </c>
      <c r="C5" s="16">
        <v>180</v>
      </c>
      <c r="D5" s="16">
        <v>5</v>
      </c>
      <c r="E5" s="16">
        <v>7</v>
      </c>
      <c r="F5" s="16">
        <v>18</v>
      </c>
      <c r="G5" s="16">
        <v>152</v>
      </c>
      <c r="H5" s="18">
        <v>189</v>
      </c>
    </row>
    <row r="6" spans="1:8">
      <c r="A6" s="32"/>
      <c r="B6" s="15" t="s">
        <v>52</v>
      </c>
      <c r="C6" s="16">
        <v>10</v>
      </c>
      <c r="D6" s="16">
        <v>0.08</v>
      </c>
      <c r="E6" s="16">
        <v>7.25</v>
      </c>
      <c r="F6" s="16">
        <v>0.13</v>
      </c>
      <c r="G6" s="16">
        <v>66.099999999999994</v>
      </c>
      <c r="H6" s="18">
        <v>6</v>
      </c>
    </row>
    <row r="7" spans="1:8">
      <c r="A7" s="32"/>
      <c r="B7" s="15" t="s">
        <v>20</v>
      </c>
      <c r="C7" s="16">
        <v>20</v>
      </c>
      <c r="D7" s="16">
        <v>1.6</v>
      </c>
      <c r="E7" s="16">
        <v>0.2</v>
      </c>
      <c r="F7" s="16">
        <v>9.6999999999999993</v>
      </c>
      <c r="G7" s="16">
        <v>47</v>
      </c>
      <c r="H7" s="18"/>
    </row>
    <row r="8" spans="1:8">
      <c r="A8" s="32"/>
      <c r="B8" s="15" t="s">
        <v>53</v>
      </c>
      <c r="C8" s="16">
        <v>200</v>
      </c>
      <c r="D8" s="16">
        <v>4.0999999999999996</v>
      </c>
      <c r="E8" s="16">
        <v>4.42</v>
      </c>
      <c r="F8" s="16">
        <v>21.49</v>
      </c>
      <c r="G8" s="16">
        <v>137.94999999999999</v>
      </c>
      <c r="H8" s="16">
        <v>120</v>
      </c>
    </row>
    <row r="9" spans="1:8">
      <c r="A9" s="7" t="s">
        <v>12</v>
      </c>
      <c r="B9" s="15" t="s">
        <v>13</v>
      </c>
      <c r="C9" s="6">
        <f>SUM(C5:C8)</f>
        <v>410</v>
      </c>
      <c r="D9" s="6">
        <f>SUM(D5:D8)</f>
        <v>10.78</v>
      </c>
      <c r="E9" s="6">
        <f>SUM(E5:E8)</f>
        <v>18.869999999999997</v>
      </c>
      <c r="F9" s="6">
        <f>SUM(F5:F8)</f>
        <v>49.319999999999993</v>
      </c>
      <c r="G9" s="6">
        <f>SUM(G5:G8)</f>
        <v>403.05</v>
      </c>
      <c r="H9" s="9" t="s">
        <v>13</v>
      </c>
    </row>
    <row r="10" spans="1:8">
      <c r="A10" s="31" t="s">
        <v>14</v>
      </c>
      <c r="B10" s="5" t="s">
        <v>15</v>
      </c>
      <c r="C10" s="5">
        <v>200</v>
      </c>
      <c r="D10" s="5">
        <v>1</v>
      </c>
      <c r="E10" s="5">
        <v>0</v>
      </c>
      <c r="F10" s="5">
        <v>5.12</v>
      </c>
      <c r="G10" s="5">
        <v>44.11</v>
      </c>
      <c r="H10" s="8">
        <v>134</v>
      </c>
    </row>
    <row r="11" spans="1:8">
      <c r="A11" s="31"/>
      <c r="B11" s="5"/>
      <c r="C11" s="5"/>
      <c r="D11" s="5"/>
      <c r="E11" s="5"/>
      <c r="F11" s="5"/>
      <c r="G11" s="5"/>
      <c r="H11" s="20"/>
    </row>
    <row r="12" spans="1:8">
      <c r="A12" s="6" t="s">
        <v>17</v>
      </c>
      <c r="B12" s="15" t="s">
        <v>13</v>
      </c>
      <c r="C12" s="6">
        <f>SUM(C10:C11)</f>
        <v>200</v>
      </c>
      <c r="D12" s="6">
        <f>SUM(D10:D11)</f>
        <v>1</v>
      </c>
      <c r="E12" s="6">
        <f>SUM(E10:E11)</f>
        <v>0</v>
      </c>
      <c r="F12" s="6">
        <f>SUM(F10:F11)</f>
        <v>5.12</v>
      </c>
      <c r="G12" s="6">
        <f>SUM(G10:G11)</f>
        <v>44.11</v>
      </c>
      <c r="H12" s="9" t="s">
        <v>13</v>
      </c>
    </row>
    <row r="13" spans="1:8">
      <c r="A13" s="31" t="s">
        <v>18</v>
      </c>
      <c r="B13" s="15" t="s">
        <v>54</v>
      </c>
      <c r="C13" s="16">
        <v>60</v>
      </c>
      <c r="D13" s="16">
        <v>1.2</v>
      </c>
      <c r="E13" s="16">
        <v>5.4</v>
      </c>
      <c r="F13" s="16">
        <v>5.0999999999999996</v>
      </c>
      <c r="G13" s="16">
        <v>73.2</v>
      </c>
      <c r="H13" s="16">
        <v>5</v>
      </c>
    </row>
    <row r="14" spans="1:8" ht="25.5">
      <c r="A14" s="31"/>
      <c r="B14" s="15" t="s">
        <v>55</v>
      </c>
      <c r="C14" s="16">
        <v>200</v>
      </c>
      <c r="D14" s="16">
        <v>1.7</v>
      </c>
      <c r="E14" s="16">
        <v>5.7</v>
      </c>
      <c r="F14" s="16">
        <v>7.4</v>
      </c>
      <c r="G14" s="16">
        <v>90</v>
      </c>
      <c r="H14" s="16">
        <v>67</v>
      </c>
    </row>
    <row r="15" spans="1:8">
      <c r="A15" s="31"/>
      <c r="B15" s="15" t="s">
        <v>56</v>
      </c>
      <c r="C15" s="16">
        <v>150</v>
      </c>
      <c r="D15" s="16">
        <v>17</v>
      </c>
      <c r="E15" s="16">
        <v>10.93</v>
      </c>
      <c r="F15" s="16">
        <v>31.3</v>
      </c>
      <c r="G15" s="16">
        <v>292.5</v>
      </c>
      <c r="H15" s="16">
        <v>292</v>
      </c>
    </row>
    <row r="16" spans="1:8">
      <c r="A16" s="31"/>
      <c r="B16" s="15"/>
      <c r="C16" s="16"/>
      <c r="D16" s="16"/>
      <c r="E16" s="16"/>
      <c r="F16" s="16"/>
      <c r="G16" s="16"/>
      <c r="H16" s="16"/>
    </row>
    <row r="17" spans="1:8">
      <c r="A17" s="31"/>
      <c r="B17" s="15" t="s">
        <v>44</v>
      </c>
      <c r="C17" s="16">
        <v>200</v>
      </c>
      <c r="D17" s="16">
        <v>0.51</v>
      </c>
      <c r="E17" s="16">
        <v>0</v>
      </c>
      <c r="F17" s="16">
        <v>23.73</v>
      </c>
      <c r="G17" s="16">
        <v>92.74</v>
      </c>
      <c r="H17" s="16">
        <v>126</v>
      </c>
    </row>
    <row r="18" spans="1:8">
      <c r="A18" s="31"/>
      <c r="B18" s="15" t="s">
        <v>45</v>
      </c>
      <c r="C18" s="16">
        <v>20</v>
      </c>
      <c r="D18" s="16">
        <v>1.1000000000000001</v>
      </c>
      <c r="E18" s="16">
        <v>0.2</v>
      </c>
      <c r="F18" s="16">
        <v>9.9</v>
      </c>
      <c r="G18" s="16"/>
      <c r="H18" s="16"/>
    </row>
    <row r="19" spans="1:8">
      <c r="A19" s="31"/>
      <c r="B19" s="15" t="s">
        <v>20</v>
      </c>
      <c r="C19" s="16">
        <v>30</v>
      </c>
      <c r="D19" s="16">
        <v>2.4</v>
      </c>
      <c r="E19" s="16">
        <v>0.3</v>
      </c>
      <c r="F19" s="16">
        <v>15</v>
      </c>
      <c r="G19" s="16">
        <v>44.4</v>
      </c>
      <c r="H19" s="18"/>
    </row>
    <row r="20" spans="1:8">
      <c r="A20" s="6" t="s">
        <v>21</v>
      </c>
      <c r="B20" s="15" t="s">
        <v>13</v>
      </c>
      <c r="C20" s="6">
        <f>SUM(C13:C19)</f>
        <v>660</v>
      </c>
      <c r="D20" s="6">
        <f>SUM(D13:D19)</f>
        <v>23.91</v>
      </c>
      <c r="E20" s="6">
        <f>SUM(E13:E19)</f>
        <v>22.53</v>
      </c>
      <c r="F20" s="6">
        <f>SUM(F13:F19)</f>
        <v>92.43</v>
      </c>
      <c r="G20" s="6">
        <f>SUM(G13:G19)</f>
        <v>592.83999999999992</v>
      </c>
      <c r="H20" s="9" t="s">
        <v>13</v>
      </c>
    </row>
    <row r="21" spans="1:8">
      <c r="A21" s="31" t="s">
        <v>22</v>
      </c>
      <c r="B21" s="15" t="s">
        <v>57</v>
      </c>
      <c r="C21" s="16">
        <v>60</v>
      </c>
      <c r="D21" s="16">
        <v>4.32</v>
      </c>
      <c r="E21" s="16">
        <v>6.5</v>
      </c>
      <c r="F21" s="16">
        <v>26.3</v>
      </c>
      <c r="G21" s="16">
        <v>185.9</v>
      </c>
      <c r="H21" s="18">
        <v>471</v>
      </c>
    </row>
    <row r="22" spans="1:8">
      <c r="A22" s="31"/>
      <c r="B22" s="15" t="s">
        <v>58</v>
      </c>
      <c r="C22" s="16">
        <v>200</v>
      </c>
      <c r="D22" s="16">
        <v>0</v>
      </c>
      <c r="E22" s="16">
        <v>0</v>
      </c>
      <c r="F22" s="16">
        <v>21.84</v>
      </c>
      <c r="G22" s="16">
        <v>87.36</v>
      </c>
      <c r="H22" s="16">
        <v>411</v>
      </c>
    </row>
    <row r="23" spans="1:8">
      <c r="A23" s="6" t="s">
        <v>24</v>
      </c>
      <c r="B23" s="15" t="s">
        <v>13</v>
      </c>
      <c r="C23" s="6">
        <f>SUM(C21:C22)</f>
        <v>260</v>
      </c>
      <c r="D23" s="6">
        <f>SUM(D21:D22)</f>
        <v>4.32</v>
      </c>
      <c r="E23" s="6">
        <f>SUM(E21:E22)</f>
        <v>6.5</v>
      </c>
      <c r="F23" s="6">
        <f>SUM(F21:F22)</f>
        <v>48.14</v>
      </c>
      <c r="G23" s="6">
        <f>SUM(G21:G22)</f>
        <v>273.26</v>
      </c>
      <c r="H23" s="9" t="s">
        <v>13</v>
      </c>
    </row>
    <row r="24" spans="1:8">
      <c r="A24" s="31" t="s">
        <v>25</v>
      </c>
      <c r="B24" s="15" t="s">
        <v>59</v>
      </c>
      <c r="C24" s="16">
        <v>80</v>
      </c>
      <c r="D24" s="16">
        <v>14.183999999999999</v>
      </c>
      <c r="E24" s="16">
        <v>3.6960000000000002</v>
      </c>
      <c r="F24" s="16">
        <v>2.3359999999999999</v>
      </c>
      <c r="G24" s="16">
        <v>98.664000000000001</v>
      </c>
      <c r="H24" s="16">
        <v>249</v>
      </c>
    </row>
    <row r="25" spans="1:8">
      <c r="A25" s="32"/>
      <c r="B25" s="15" t="s">
        <v>47</v>
      </c>
      <c r="C25" s="16">
        <v>200</v>
      </c>
      <c r="D25" s="16">
        <v>0</v>
      </c>
      <c r="E25" s="16">
        <v>0</v>
      </c>
      <c r="F25" s="16"/>
      <c r="G25" s="16"/>
      <c r="H25" s="16">
        <v>136</v>
      </c>
    </row>
    <row r="26" spans="1:8">
      <c r="A26" s="32"/>
      <c r="B26" s="15" t="s">
        <v>39</v>
      </c>
      <c r="C26" s="16">
        <v>30</v>
      </c>
      <c r="D26" s="16">
        <v>2.4</v>
      </c>
      <c r="E26" s="16">
        <v>0.3</v>
      </c>
      <c r="F26" s="16">
        <v>14.5</v>
      </c>
      <c r="G26" s="16">
        <v>70.5</v>
      </c>
      <c r="H26" s="16"/>
    </row>
    <row r="27" spans="1:8">
      <c r="A27" s="32"/>
      <c r="B27" s="15"/>
      <c r="C27" s="16"/>
      <c r="D27" s="16"/>
      <c r="E27" s="16"/>
      <c r="F27" s="16"/>
      <c r="G27" s="16"/>
      <c r="H27" s="16"/>
    </row>
    <row r="28" spans="1:8">
      <c r="A28" s="32"/>
      <c r="B28" s="15"/>
      <c r="C28" s="16"/>
      <c r="D28" s="16">
        <v>0.12</v>
      </c>
      <c r="E28" s="16">
        <v>0.12</v>
      </c>
      <c r="F28" s="16">
        <v>14.97</v>
      </c>
      <c r="G28" s="16">
        <v>56.85</v>
      </c>
      <c r="H28" s="16"/>
    </row>
    <row r="29" spans="1:8">
      <c r="A29" s="6" t="s">
        <v>28</v>
      </c>
      <c r="B29" s="15" t="s">
        <v>13</v>
      </c>
      <c r="C29" s="6">
        <f>SUM(C24:C28)</f>
        <v>310</v>
      </c>
      <c r="D29" s="6">
        <f>SUM(D24:D28)</f>
        <v>16.704000000000001</v>
      </c>
      <c r="E29" s="6">
        <f>SUM(E24:E28)</f>
        <v>4.1159999999999997</v>
      </c>
      <c r="F29" s="6">
        <f>SUM(F24:F28)</f>
        <v>31.805999999999997</v>
      </c>
      <c r="G29" s="6">
        <f>SUM(G24:G28)</f>
        <v>226.01399999999998</v>
      </c>
      <c r="H29" s="9" t="s">
        <v>13</v>
      </c>
    </row>
    <row r="30" spans="1:8">
      <c r="A30" s="6" t="s">
        <v>29</v>
      </c>
      <c r="B30" s="15" t="s">
        <v>13</v>
      </c>
      <c r="C30" s="6">
        <f>(C9+C12+C20+C23+C29)</f>
        <v>1840</v>
      </c>
      <c r="D30" s="6">
        <f>(D9+D12+D20+D23+D29)</f>
        <v>56.713999999999999</v>
      </c>
      <c r="E30" s="6">
        <f>(E9+E12+E20+E23+E29)</f>
        <v>52.015999999999998</v>
      </c>
      <c r="F30" s="6">
        <f>(F9+F12+F20+F23+F29)</f>
        <v>226.81599999999997</v>
      </c>
      <c r="G30" s="6">
        <f>(G9+G12+G20+G23+G29)</f>
        <v>1539.2739999999999</v>
      </c>
      <c r="H30" s="9" t="s">
        <v>13</v>
      </c>
    </row>
    <row r="31" spans="1:8" ht="128.25" customHeight="1">
      <c r="H31" s="10"/>
    </row>
    <row r="32" spans="1:8">
      <c r="H32" s="10"/>
    </row>
  </sheetData>
  <mergeCells count="13">
    <mergeCell ref="A24:A28"/>
    <mergeCell ref="A1:H1"/>
    <mergeCell ref="A2:A3"/>
    <mergeCell ref="B2:B3"/>
    <mergeCell ref="C2:C3"/>
    <mergeCell ref="D2:F2"/>
    <mergeCell ref="G2:G3"/>
    <mergeCell ref="H2:H3"/>
    <mergeCell ref="A4:G4"/>
    <mergeCell ref="A5:A8"/>
    <mergeCell ref="A10:A11"/>
    <mergeCell ref="A13:A19"/>
    <mergeCell ref="A21:A22"/>
  </mergeCells>
  <pageMargins left="0.78740157480314965" right="0.78740157480314965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zoomScale="120" zoomScaleNormal="120" workbookViewId="0">
      <selection activeCell="A5" sqref="A5:A7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7" t="s">
        <v>31</v>
      </c>
      <c r="B1" s="28"/>
      <c r="C1" s="28"/>
      <c r="D1" s="28"/>
      <c r="E1" s="28"/>
      <c r="F1" s="28"/>
      <c r="G1" s="28"/>
      <c r="H1" s="28"/>
    </row>
    <row r="2" spans="1:8" s="1" customFormat="1" ht="45" customHeight="1">
      <c r="A2" s="33" t="s">
        <v>1</v>
      </c>
      <c r="B2" s="33" t="s">
        <v>2</v>
      </c>
      <c r="C2" s="33" t="s">
        <v>3</v>
      </c>
      <c r="D2" s="33" t="s">
        <v>4</v>
      </c>
      <c r="E2" s="33"/>
      <c r="F2" s="33"/>
      <c r="G2" s="33" t="s">
        <v>5</v>
      </c>
      <c r="H2" s="33" t="s">
        <v>6</v>
      </c>
    </row>
    <row r="3" spans="1:8">
      <c r="A3" s="34"/>
      <c r="B3" s="34"/>
      <c r="C3" s="34"/>
      <c r="D3" s="2" t="s">
        <v>7</v>
      </c>
      <c r="E3" s="2" t="s">
        <v>8</v>
      </c>
      <c r="F3" s="2" t="s">
        <v>9</v>
      </c>
      <c r="G3" s="34"/>
      <c r="H3" s="34"/>
    </row>
    <row r="4" spans="1:8" ht="15">
      <c r="A4" s="29" t="s">
        <v>10</v>
      </c>
      <c r="B4" s="30"/>
      <c r="C4" s="30"/>
      <c r="D4" s="30"/>
      <c r="E4" s="30"/>
      <c r="F4" s="30"/>
      <c r="G4" s="30"/>
      <c r="H4" s="5"/>
    </row>
    <row r="5" spans="1:8">
      <c r="A5" s="31" t="s">
        <v>11</v>
      </c>
      <c r="B5" s="5" t="s">
        <v>60</v>
      </c>
      <c r="C5" s="5">
        <v>135</v>
      </c>
      <c r="D5" s="5">
        <v>18.36</v>
      </c>
      <c r="E5" s="5">
        <v>14.3</v>
      </c>
      <c r="F5" s="5">
        <v>14.37</v>
      </c>
      <c r="G5" s="5">
        <v>261</v>
      </c>
      <c r="H5" s="8">
        <v>81</v>
      </c>
    </row>
    <row r="6" spans="1:8">
      <c r="A6" s="31"/>
      <c r="B6" s="25" t="s">
        <v>36</v>
      </c>
      <c r="C6" s="25">
        <v>10</v>
      </c>
      <c r="D6" s="25">
        <v>0.08</v>
      </c>
      <c r="E6" s="25">
        <v>7.25</v>
      </c>
      <c r="F6" s="25">
        <v>0.13</v>
      </c>
      <c r="G6" s="25">
        <v>66.099999999999994</v>
      </c>
      <c r="H6" s="8">
        <v>6</v>
      </c>
    </row>
    <row r="7" spans="1:8">
      <c r="A7" s="31"/>
      <c r="B7" s="25" t="s">
        <v>38</v>
      </c>
      <c r="C7" s="25">
        <v>200</v>
      </c>
      <c r="D7" s="25">
        <v>3.5</v>
      </c>
      <c r="E7" s="25">
        <v>4.51</v>
      </c>
      <c r="F7" s="25">
        <v>21.08</v>
      </c>
      <c r="G7" s="25">
        <v>132.25</v>
      </c>
      <c r="H7" s="8">
        <v>130</v>
      </c>
    </row>
    <row r="8" spans="1:8" ht="39" customHeight="1">
      <c r="A8" s="32"/>
      <c r="B8" s="21" t="s">
        <v>61</v>
      </c>
      <c r="C8" s="21">
        <v>25</v>
      </c>
      <c r="D8" s="21">
        <v>4.1399999999999997</v>
      </c>
      <c r="E8" s="21">
        <v>3.44</v>
      </c>
      <c r="F8" s="21">
        <v>8.08</v>
      </c>
      <c r="G8" s="21">
        <v>117.69</v>
      </c>
      <c r="H8" s="22">
        <v>115</v>
      </c>
    </row>
    <row r="9" spans="1:8">
      <c r="A9" s="32"/>
      <c r="B9" s="5" t="s">
        <v>39</v>
      </c>
      <c r="C9" s="5">
        <v>30</v>
      </c>
      <c r="D9" s="5">
        <v>2.4</v>
      </c>
      <c r="E9" s="5">
        <v>0.3</v>
      </c>
      <c r="F9" s="5">
        <v>14.5</v>
      </c>
      <c r="G9" s="5">
        <v>70.5</v>
      </c>
      <c r="H9" s="8"/>
    </row>
    <row r="10" spans="1:8">
      <c r="A10" s="7" t="s">
        <v>12</v>
      </c>
      <c r="B10" s="15" t="s">
        <v>13</v>
      </c>
      <c r="C10" s="6">
        <f>SUM(C5:C9)</f>
        <v>400</v>
      </c>
      <c r="D10" s="6">
        <f>SUM(D5:D9)</f>
        <v>28.479999999999997</v>
      </c>
      <c r="E10" s="6">
        <f>SUM(E5:E9)</f>
        <v>29.800000000000004</v>
      </c>
      <c r="F10" s="6">
        <f>SUM(F5:F9)</f>
        <v>58.16</v>
      </c>
      <c r="G10" s="6">
        <f>SUM(G5:G9)</f>
        <v>647.54</v>
      </c>
      <c r="H10" s="9" t="s">
        <v>13</v>
      </c>
    </row>
    <row r="11" spans="1:8">
      <c r="A11" s="31" t="s">
        <v>14</v>
      </c>
      <c r="B11" s="5" t="s">
        <v>62</v>
      </c>
      <c r="C11" s="5">
        <v>100</v>
      </c>
      <c r="D11" s="5">
        <v>1</v>
      </c>
      <c r="E11" s="5">
        <v>0.5</v>
      </c>
      <c r="F11" s="5">
        <v>20</v>
      </c>
      <c r="G11" s="5">
        <v>93</v>
      </c>
      <c r="H11" s="8">
        <v>156</v>
      </c>
    </row>
    <row r="12" spans="1:8">
      <c r="A12" s="31"/>
      <c r="B12" s="5"/>
      <c r="C12" s="5"/>
      <c r="D12" s="5"/>
      <c r="E12" s="5"/>
      <c r="F12" s="5"/>
      <c r="G12" s="5"/>
      <c r="H12" s="20"/>
    </row>
    <row r="13" spans="1:8">
      <c r="A13" s="6" t="s">
        <v>17</v>
      </c>
      <c r="B13" s="15" t="s">
        <v>13</v>
      </c>
      <c r="C13" s="6">
        <f>SUM(C11:C12)</f>
        <v>100</v>
      </c>
      <c r="D13" s="6">
        <f>SUM(D11:D12)</f>
        <v>1</v>
      </c>
      <c r="E13" s="6">
        <f>SUM(E11:E12)</f>
        <v>0.5</v>
      </c>
      <c r="F13" s="6">
        <f>SUM(F11:F12)</f>
        <v>20</v>
      </c>
      <c r="G13" s="6">
        <f>SUM(G11:G12)</f>
        <v>93</v>
      </c>
      <c r="H13" s="9" t="s">
        <v>13</v>
      </c>
    </row>
    <row r="14" spans="1:8">
      <c r="A14" s="31" t="s">
        <v>18</v>
      </c>
      <c r="B14" s="15" t="s">
        <v>63</v>
      </c>
      <c r="C14" s="16">
        <v>60</v>
      </c>
      <c r="D14" s="16">
        <v>0.9</v>
      </c>
      <c r="E14" s="16">
        <v>0.6</v>
      </c>
      <c r="F14" s="16">
        <v>5.5</v>
      </c>
      <c r="G14" s="16">
        <v>26</v>
      </c>
      <c r="H14" s="18"/>
    </row>
    <row r="15" spans="1:8" ht="25.5">
      <c r="A15" s="31"/>
      <c r="B15" s="15" t="s">
        <v>65</v>
      </c>
      <c r="C15" s="16">
        <v>200</v>
      </c>
      <c r="D15" s="16">
        <v>8.1999999999999993</v>
      </c>
      <c r="E15" s="16">
        <v>5.76</v>
      </c>
      <c r="F15" s="16">
        <v>23.8</v>
      </c>
      <c r="G15" s="16">
        <v>180.48</v>
      </c>
      <c r="H15" s="16">
        <v>99</v>
      </c>
    </row>
    <row r="16" spans="1:8">
      <c r="A16" s="31"/>
      <c r="B16" s="15" t="s">
        <v>64</v>
      </c>
      <c r="C16" s="16">
        <v>80</v>
      </c>
      <c r="D16" s="16">
        <v>12.2</v>
      </c>
      <c r="E16" s="16">
        <v>13.58</v>
      </c>
      <c r="F16" s="16">
        <v>10.52</v>
      </c>
      <c r="G16" s="16">
        <v>213.33</v>
      </c>
      <c r="H16" s="16">
        <v>281</v>
      </c>
    </row>
    <row r="17" spans="1:8">
      <c r="A17" s="31"/>
      <c r="B17" s="15" t="s">
        <v>66</v>
      </c>
      <c r="C17" s="16">
        <v>150</v>
      </c>
      <c r="D17" s="16">
        <v>3.75</v>
      </c>
      <c r="E17" s="16">
        <v>5.0860000000000003</v>
      </c>
      <c r="F17" s="16">
        <v>14.445</v>
      </c>
      <c r="G17" s="16">
        <v>126.3</v>
      </c>
      <c r="H17" s="16">
        <v>59</v>
      </c>
    </row>
    <row r="18" spans="1:8">
      <c r="A18" s="31"/>
      <c r="B18" s="15" t="s">
        <v>44</v>
      </c>
      <c r="C18" s="16">
        <v>200</v>
      </c>
      <c r="D18" s="16">
        <v>0.51600000000000001</v>
      </c>
      <c r="E18" s="16">
        <v>0</v>
      </c>
      <c r="F18" s="16">
        <v>23.72</v>
      </c>
      <c r="G18" s="16">
        <v>92.74</v>
      </c>
      <c r="H18" s="16">
        <v>126</v>
      </c>
    </row>
    <row r="19" spans="1:8">
      <c r="A19" s="31"/>
      <c r="B19" s="15" t="s">
        <v>26</v>
      </c>
      <c r="C19" s="16">
        <v>20</v>
      </c>
      <c r="D19" s="16">
        <v>1.1000000000000001</v>
      </c>
      <c r="E19" s="16">
        <v>0.2</v>
      </c>
      <c r="F19" s="16">
        <v>10</v>
      </c>
      <c r="G19" s="16">
        <v>44</v>
      </c>
      <c r="H19" s="16"/>
    </row>
    <row r="20" spans="1:8">
      <c r="A20" s="31"/>
      <c r="B20" s="15" t="s">
        <v>20</v>
      </c>
      <c r="C20" s="16">
        <v>30</v>
      </c>
      <c r="D20" s="16">
        <v>2.4</v>
      </c>
      <c r="E20" s="16">
        <v>0.3</v>
      </c>
      <c r="F20" s="16">
        <v>15</v>
      </c>
      <c r="G20" s="16">
        <v>70</v>
      </c>
      <c r="H20" s="18"/>
    </row>
    <row r="21" spans="1:8">
      <c r="A21" s="6" t="s">
        <v>21</v>
      </c>
      <c r="B21" s="15" t="s">
        <v>13</v>
      </c>
      <c r="C21" s="6">
        <f>SUM(C14:C20)</f>
        <v>740</v>
      </c>
      <c r="D21" s="6">
        <f>SUM(D14:D20)</f>
        <v>29.065999999999995</v>
      </c>
      <c r="E21" s="6">
        <f>SUM(E14:E20)</f>
        <v>25.525999999999996</v>
      </c>
      <c r="F21" s="6">
        <f>SUM(F14:F20)</f>
        <v>102.985</v>
      </c>
      <c r="G21" s="6">
        <f>SUM(G14:G20)</f>
        <v>752.85</v>
      </c>
      <c r="H21" s="9" t="s">
        <v>13</v>
      </c>
    </row>
    <row r="22" spans="1:8">
      <c r="A22" s="31" t="s">
        <v>22</v>
      </c>
      <c r="B22" s="15" t="s">
        <v>23</v>
      </c>
      <c r="C22" s="16">
        <v>70</v>
      </c>
      <c r="D22" s="16">
        <v>7.28</v>
      </c>
      <c r="E22" s="16">
        <v>11.92</v>
      </c>
      <c r="F22" s="16">
        <v>39.869999999999997</v>
      </c>
      <c r="G22" s="16">
        <v>298.29000000000002</v>
      </c>
      <c r="H22" s="18">
        <v>444</v>
      </c>
    </row>
    <row r="23" spans="1:8">
      <c r="A23" s="31"/>
      <c r="B23" s="15" t="s">
        <v>58</v>
      </c>
      <c r="C23" s="16">
        <v>200</v>
      </c>
      <c r="D23" s="16">
        <v>0</v>
      </c>
      <c r="E23" s="16">
        <v>0</v>
      </c>
      <c r="F23" s="16">
        <v>21.84</v>
      </c>
      <c r="G23" s="16">
        <v>87.36</v>
      </c>
      <c r="H23" s="16">
        <v>411</v>
      </c>
    </row>
    <row r="24" spans="1:8">
      <c r="A24" s="6" t="s">
        <v>24</v>
      </c>
      <c r="B24" s="15" t="s">
        <v>13</v>
      </c>
      <c r="C24" s="6">
        <f>SUM(C22:C23)</f>
        <v>270</v>
      </c>
      <c r="D24" s="6">
        <f>SUM(D22:D23)</f>
        <v>7.28</v>
      </c>
      <c r="E24" s="6">
        <f>SUM(E22:E23)</f>
        <v>11.92</v>
      </c>
      <c r="F24" s="6">
        <f>SUM(F22:F23)</f>
        <v>61.709999999999994</v>
      </c>
      <c r="G24" s="6">
        <f>SUM(G22:G23)</f>
        <v>385.65000000000003</v>
      </c>
      <c r="H24" s="9" t="s">
        <v>13</v>
      </c>
    </row>
    <row r="25" spans="1:8">
      <c r="A25" s="31" t="s">
        <v>25</v>
      </c>
      <c r="B25" s="5"/>
      <c r="C25" s="5"/>
      <c r="D25" s="5"/>
      <c r="E25" s="5"/>
      <c r="F25" s="5"/>
      <c r="G25" s="5"/>
      <c r="H25" s="8"/>
    </row>
    <row r="26" spans="1:8">
      <c r="A26" s="32"/>
      <c r="B26" s="21" t="s">
        <v>67</v>
      </c>
      <c r="C26" s="21">
        <v>150</v>
      </c>
      <c r="D26" s="21">
        <v>4.4000000000000004</v>
      </c>
      <c r="E26" s="21">
        <v>3.2</v>
      </c>
      <c r="F26" s="21">
        <v>55.52</v>
      </c>
      <c r="G26" s="21">
        <v>266.89999999999998</v>
      </c>
      <c r="H26" s="22">
        <v>183</v>
      </c>
    </row>
    <row r="27" spans="1:8">
      <c r="A27" s="32"/>
      <c r="B27" s="5" t="s">
        <v>47</v>
      </c>
      <c r="C27" s="5">
        <v>200</v>
      </c>
      <c r="D27" s="5">
        <v>0</v>
      </c>
      <c r="E27" s="5">
        <v>0</v>
      </c>
      <c r="F27" s="5">
        <v>14.97</v>
      </c>
      <c r="G27" s="5">
        <v>56.86</v>
      </c>
      <c r="H27" s="8">
        <v>136</v>
      </c>
    </row>
    <row r="28" spans="1:8">
      <c r="A28" s="32"/>
      <c r="B28" s="5"/>
      <c r="C28" s="5"/>
      <c r="D28" s="5"/>
      <c r="E28" s="5"/>
      <c r="F28" s="5"/>
      <c r="G28" s="5"/>
      <c r="H28" s="8"/>
    </row>
    <row r="29" spans="1:8">
      <c r="A29" s="32"/>
      <c r="B29" s="5" t="s">
        <v>50</v>
      </c>
      <c r="C29" s="5">
        <v>30</v>
      </c>
      <c r="D29" s="5">
        <v>2.4</v>
      </c>
      <c r="E29" s="5">
        <v>0.3</v>
      </c>
      <c r="F29" s="5">
        <v>14.5</v>
      </c>
      <c r="G29" s="5">
        <v>70.5</v>
      </c>
      <c r="H29" s="8"/>
    </row>
    <row r="30" spans="1:8">
      <c r="A30" s="6" t="s">
        <v>28</v>
      </c>
      <c r="B30" s="15" t="s">
        <v>13</v>
      </c>
      <c r="C30" s="6">
        <f>SUM(C25:C29)</f>
        <v>380</v>
      </c>
      <c r="D30" s="6">
        <f>SUM(D25:D29)</f>
        <v>6.8000000000000007</v>
      </c>
      <c r="E30" s="6">
        <f>SUM(E25:E29)</f>
        <v>3.5</v>
      </c>
      <c r="F30" s="6">
        <f>SUM(F25:F29)</f>
        <v>84.990000000000009</v>
      </c>
      <c r="G30" s="6">
        <f>SUM(G25:G29)</f>
        <v>394.26</v>
      </c>
      <c r="H30" s="9" t="s">
        <v>13</v>
      </c>
    </row>
    <row r="31" spans="1:8">
      <c r="A31" s="6" t="s">
        <v>29</v>
      </c>
      <c r="B31" s="15" t="s">
        <v>13</v>
      </c>
      <c r="C31" s="6">
        <f>(C10+C13+C21+C24+C30)</f>
        <v>1890</v>
      </c>
      <c r="D31" s="6">
        <f>(D10+D13+D21+D24+D30)</f>
        <v>72.625999999999991</v>
      </c>
      <c r="E31" s="6">
        <f>(E10+E13+E21+E24+E30)</f>
        <v>71.245999999999995</v>
      </c>
      <c r="F31" s="6">
        <f>(F10+F13+F21+F24+F30)</f>
        <v>327.84499999999997</v>
      </c>
      <c r="G31" s="6">
        <f>(G10+G13+G21+G24+G30)</f>
        <v>2273.3000000000002</v>
      </c>
      <c r="H31" s="9" t="s">
        <v>13</v>
      </c>
    </row>
    <row r="32" spans="1:8" ht="128.25" customHeight="1">
      <c r="H32" s="10"/>
    </row>
    <row r="33" spans="8:8">
      <c r="H33" s="10"/>
    </row>
  </sheetData>
  <mergeCells count="13">
    <mergeCell ref="A25:A29"/>
    <mergeCell ref="A1:H1"/>
    <mergeCell ref="A2:A3"/>
    <mergeCell ref="B2:B3"/>
    <mergeCell ref="C2:C3"/>
    <mergeCell ref="D2:F2"/>
    <mergeCell ref="G2:G3"/>
    <mergeCell ref="H2:H3"/>
    <mergeCell ref="A4:G4"/>
    <mergeCell ref="A5:A9"/>
    <mergeCell ref="A11:A12"/>
    <mergeCell ref="A14:A20"/>
    <mergeCell ref="A22:A2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zoomScale="120" zoomScaleNormal="120" workbookViewId="0">
      <selection activeCell="A5" sqref="A5:B8"/>
    </sheetView>
  </sheetViews>
  <sheetFormatPr defaultRowHeight="12.75"/>
  <cols>
    <col min="1" max="1" width="22" style="4" customWidth="1"/>
    <col min="2" max="2" width="34.85546875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5">
      <c r="A1" s="27" t="s">
        <v>32</v>
      </c>
      <c r="B1" s="28"/>
      <c r="C1" s="28"/>
      <c r="D1" s="28"/>
      <c r="E1" s="28"/>
      <c r="F1" s="28"/>
      <c r="G1" s="28"/>
      <c r="H1" s="28"/>
    </row>
    <row r="2" spans="1:8" s="1" customFormat="1" ht="17.25" customHeight="1">
      <c r="A2" s="33" t="s">
        <v>1</v>
      </c>
      <c r="B2" s="33" t="s">
        <v>2</v>
      </c>
      <c r="C2" s="33" t="s">
        <v>3</v>
      </c>
      <c r="D2" s="33" t="s">
        <v>4</v>
      </c>
      <c r="E2" s="33"/>
      <c r="F2" s="33"/>
      <c r="G2" s="33" t="s">
        <v>5</v>
      </c>
      <c r="H2" s="33" t="s">
        <v>6</v>
      </c>
    </row>
    <row r="3" spans="1:8">
      <c r="A3" s="34"/>
      <c r="B3" s="34"/>
      <c r="C3" s="34"/>
      <c r="D3" s="2" t="s">
        <v>7</v>
      </c>
      <c r="E3" s="2" t="s">
        <v>8</v>
      </c>
      <c r="F3" s="2" t="s">
        <v>9</v>
      </c>
      <c r="G3" s="34"/>
      <c r="H3" s="34"/>
    </row>
    <row r="4" spans="1:8" ht="15">
      <c r="A4" s="29" t="s">
        <v>10</v>
      </c>
      <c r="B4" s="30"/>
      <c r="C4" s="30"/>
      <c r="D4" s="30"/>
      <c r="E4" s="30"/>
      <c r="F4" s="30"/>
      <c r="G4" s="30"/>
      <c r="H4" s="5"/>
    </row>
    <row r="5" spans="1:8">
      <c r="A5" s="31" t="s">
        <v>11</v>
      </c>
      <c r="B5" s="15" t="s">
        <v>69</v>
      </c>
      <c r="C5" s="16">
        <v>200</v>
      </c>
      <c r="D5" s="16">
        <v>6.98</v>
      </c>
      <c r="E5" s="16">
        <v>10.42</v>
      </c>
      <c r="F5" s="16">
        <v>25</v>
      </c>
      <c r="G5" s="16">
        <v>222.38</v>
      </c>
      <c r="H5" s="16">
        <v>66</v>
      </c>
    </row>
    <row r="6" spans="1:8">
      <c r="A6" s="32"/>
      <c r="B6" s="15" t="s">
        <v>36</v>
      </c>
      <c r="C6" s="16">
        <v>10</v>
      </c>
      <c r="D6" s="16">
        <v>0.08</v>
      </c>
      <c r="E6" s="16">
        <v>7.25</v>
      </c>
      <c r="F6" s="16">
        <v>0.13</v>
      </c>
      <c r="G6" s="16">
        <v>66.099999999999994</v>
      </c>
      <c r="H6" s="18">
        <v>6</v>
      </c>
    </row>
    <row r="7" spans="1:8">
      <c r="A7" s="32"/>
      <c r="B7" s="26" t="s">
        <v>70</v>
      </c>
      <c r="C7" s="16">
        <v>200</v>
      </c>
      <c r="D7" s="16">
        <v>4.0999999999999996</v>
      </c>
      <c r="E7" s="16">
        <v>4.42</v>
      </c>
      <c r="F7" s="16">
        <v>21.49</v>
      </c>
      <c r="G7" s="16">
        <v>137.94999999999999</v>
      </c>
      <c r="H7" s="18">
        <v>120</v>
      </c>
    </row>
    <row r="8" spans="1:8">
      <c r="A8" s="32"/>
      <c r="B8" s="15" t="s">
        <v>20</v>
      </c>
      <c r="C8" s="16">
        <v>30</v>
      </c>
      <c r="D8" s="16">
        <v>2.4</v>
      </c>
      <c r="E8" s="16">
        <v>0.2</v>
      </c>
      <c r="F8" s="16">
        <v>14</v>
      </c>
      <c r="G8" s="16">
        <v>70</v>
      </c>
      <c r="H8" s="18"/>
    </row>
    <row r="9" spans="1:8">
      <c r="A9" s="32"/>
      <c r="B9" s="15" t="s">
        <v>68</v>
      </c>
      <c r="C9" s="16">
        <v>15</v>
      </c>
      <c r="D9" s="16">
        <v>3.45</v>
      </c>
      <c r="E9" s="16">
        <v>4.3499999999999996</v>
      </c>
      <c r="F9" s="16">
        <v>0</v>
      </c>
      <c r="G9" s="16">
        <v>54</v>
      </c>
      <c r="H9" s="16"/>
    </row>
    <row r="10" spans="1:8">
      <c r="A10" s="7" t="s">
        <v>12</v>
      </c>
      <c r="B10" s="15" t="s">
        <v>13</v>
      </c>
      <c r="C10" s="6">
        <f>SUM(C5:C9)</f>
        <v>455</v>
      </c>
      <c r="D10" s="6">
        <v>17.010000000000002</v>
      </c>
      <c r="E10" s="6">
        <f>SUM(E5:E9)</f>
        <v>26.64</v>
      </c>
      <c r="F10" s="6">
        <f>SUM(F5:F9)</f>
        <v>60.62</v>
      </c>
      <c r="G10" s="6">
        <f>SUM(G5:G9)</f>
        <v>550.43000000000006</v>
      </c>
      <c r="H10" s="9" t="s">
        <v>13</v>
      </c>
    </row>
    <row r="11" spans="1:8">
      <c r="A11" s="31" t="s">
        <v>14</v>
      </c>
      <c r="B11" s="5" t="s">
        <v>71</v>
      </c>
      <c r="C11" s="5">
        <v>200</v>
      </c>
      <c r="D11" s="5">
        <v>1</v>
      </c>
      <c r="E11" s="5">
        <v>0</v>
      </c>
      <c r="F11" s="5">
        <v>18.2</v>
      </c>
      <c r="G11" s="5">
        <v>76</v>
      </c>
      <c r="H11" s="8">
        <v>134</v>
      </c>
    </row>
    <row r="12" spans="1:8">
      <c r="A12" s="31"/>
      <c r="B12" s="5"/>
      <c r="C12" s="5"/>
      <c r="D12" s="5"/>
      <c r="E12" s="5"/>
      <c r="F12" s="5"/>
      <c r="G12" s="5"/>
      <c r="H12" s="20"/>
    </row>
    <row r="13" spans="1:8">
      <c r="A13" s="6" t="s">
        <v>17</v>
      </c>
      <c r="B13" s="15" t="s">
        <v>13</v>
      </c>
      <c r="C13" s="6">
        <f>SUM(C11:C12)</f>
        <v>200</v>
      </c>
      <c r="D13" s="6">
        <f>SUM(D11:D12)</f>
        <v>1</v>
      </c>
      <c r="E13" s="6">
        <f>SUM(E11:E12)</f>
        <v>0</v>
      </c>
      <c r="F13" s="6">
        <f>SUM(F11:F12)</f>
        <v>18.2</v>
      </c>
      <c r="G13" s="6">
        <f>SUM(G11:G12)</f>
        <v>76</v>
      </c>
      <c r="H13" s="9" t="s">
        <v>13</v>
      </c>
    </row>
    <row r="14" spans="1:8">
      <c r="A14" s="31" t="s">
        <v>18</v>
      </c>
      <c r="B14" s="15" t="s">
        <v>72</v>
      </c>
      <c r="C14" s="16">
        <v>35</v>
      </c>
      <c r="D14" s="16">
        <v>0.35</v>
      </c>
      <c r="E14" s="16">
        <v>0</v>
      </c>
      <c r="F14" s="16">
        <v>0.9</v>
      </c>
      <c r="G14" s="16">
        <v>4.9000000000000004</v>
      </c>
      <c r="H14" s="18"/>
    </row>
    <row r="15" spans="1:8" ht="25.5">
      <c r="A15" s="31"/>
      <c r="B15" s="15" t="s">
        <v>73</v>
      </c>
      <c r="C15" s="16">
        <v>200</v>
      </c>
      <c r="D15" s="16">
        <v>1.9</v>
      </c>
      <c r="E15" s="16">
        <v>3.4</v>
      </c>
      <c r="F15" s="16">
        <v>11.8</v>
      </c>
      <c r="G15" s="16">
        <v>86.95</v>
      </c>
      <c r="H15" s="16">
        <v>57</v>
      </c>
    </row>
    <row r="16" spans="1:8">
      <c r="A16" s="31"/>
      <c r="B16" s="15" t="s">
        <v>44</v>
      </c>
      <c r="C16" s="16">
        <v>200</v>
      </c>
      <c r="D16" s="16">
        <v>0.51600000000000001</v>
      </c>
      <c r="E16" s="16">
        <v>0</v>
      </c>
      <c r="F16" s="16">
        <v>23.72</v>
      </c>
      <c r="G16" s="16">
        <v>92.74</v>
      </c>
      <c r="H16" s="18">
        <v>126</v>
      </c>
    </row>
    <row r="17" spans="1:8">
      <c r="A17" s="31"/>
      <c r="B17" s="15" t="s">
        <v>74</v>
      </c>
      <c r="C17" s="16">
        <v>200</v>
      </c>
      <c r="D17" s="16">
        <v>21.3</v>
      </c>
      <c r="E17" s="16">
        <v>22</v>
      </c>
      <c r="F17" s="16">
        <v>19</v>
      </c>
      <c r="G17" s="16">
        <v>357.4</v>
      </c>
      <c r="H17" s="16">
        <v>258</v>
      </c>
    </row>
    <row r="18" spans="1:8">
      <c r="A18" s="31"/>
      <c r="B18" s="15" t="s">
        <v>26</v>
      </c>
      <c r="C18" s="16">
        <v>20</v>
      </c>
      <c r="D18" s="16">
        <v>1.1000000000000001</v>
      </c>
      <c r="E18" s="16">
        <v>0.2</v>
      </c>
      <c r="F18" s="16">
        <v>10</v>
      </c>
      <c r="G18" s="16">
        <v>44</v>
      </c>
      <c r="H18" s="16"/>
    </row>
    <row r="19" spans="1:8">
      <c r="A19" s="31"/>
      <c r="B19" s="15" t="s">
        <v>39</v>
      </c>
      <c r="C19" s="16">
        <v>30</v>
      </c>
      <c r="D19" s="16">
        <v>2.4</v>
      </c>
      <c r="E19" s="16">
        <v>0.3</v>
      </c>
      <c r="F19" s="16">
        <v>14.5</v>
      </c>
      <c r="G19" s="16">
        <v>70.5</v>
      </c>
      <c r="H19" s="18"/>
    </row>
    <row r="20" spans="1:8">
      <c r="A20" s="6" t="s">
        <v>21</v>
      </c>
      <c r="B20" s="15" t="s">
        <v>13</v>
      </c>
      <c r="C20" s="6">
        <f>SUM(C14:C19)</f>
        <v>685</v>
      </c>
      <c r="D20" s="6">
        <f>SUM(D14:D19)</f>
        <v>27.566000000000003</v>
      </c>
      <c r="E20" s="6">
        <f>SUM(E14:E19)</f>
        <v>25.9</v>
      </c>
      <c r="F20" s="6">
        <f>SUM(F14:F19)</f>
        <v>79.92</v>
      </c>
      <c r="G20" s="6">
        <f>SUM(G14:G19)</f>
        <v>656.49</v>
      </c>
      <c r="H20" s="9" t="s">
        <v>13</v>
      </c>
    </row>
    <row r="21" spans="1:8">
      <c r="A21" s="35" t="s">
        <v>22</v>
      </c>
      <c r="B21" s="5" t="s">
        <v>75</v>
      </c>
      <c r="C21" s="5">
        <v>70</v>
      </c>
      <c r="D21" s="5">
        <v>5.25</v>
      </c>
      <c r="E21" s="5">
        <v>8.26</v>
      </c>
      <c r="F21" s="5">
        <v>52.08</v>
      </c>
      <c r="G21" s="5">
        <v>305.2</v>
      </c>
      <c r="H21" s="20">
        <v>151</v>
      </c>
    </row>
    <row r="22" spans="1:8">
      <c r="A22" s="32"/>
      <c r="B22" s="5" t="s">
        <v>76</v>
      </c>
      <c r="C22" s="5">
        <v>200</v>
      </c>
      <c r="D22" s="5">
        <v>4.2</v>
      </c>
      <c r="E22" s="5">
        <v>1.9</v>
      </c>
      <c r="F22" s="5">
        <v>6.5</v>
      </c>
      <c r="G22" s="5">
        <v>56</v>
      </c>
      <c r="H22" s="20"/>
    </row>
    <row r="23" spans="1:8">
      <c r="A23" s="6" t="s">
        <v>24</v>
      </c>
      <c r="B23" s="15" t="s">
        <v>13</v>
      </c>
      <c r="C23" s="6">
        <f>SUM(C21:C22)</f>
        <v>270</v>
      </c>
      <c r="D23" s="6">
        <f>SUM(D22:D22)</f>
        <v>4.2</v>
      </c>
      <c r="E23" s="6">
        <f>SUM(E22:E22)</f>
        <v>1.9</v>
      </c>
      <c r="F23" s="6">
        <f>SUM(F22:F22)</f>
        <v>6.5</v>
      </c>
      <c r="G23" s="6">
        <f>SUM(G22:G22)</f>
        <v>56</v>
      </c>
      <c r="H23" s="9" t="s">
        <v>13</v>
      </c>
    </row>
    <row r="24" spans="1:8">
      <c r="A24" s="31" t="s">
        <v>25</v>
      </c>
      <c r="B24" s="15" t="s">
        <v>77</v>
      </c>
      <c r="C24" s="16">
        <v>150</v>
      </c>
      <c r="D24" s="16">
        <v>15.3</v>
      </c>
      <c r="E24" s="16">
        <v>8.25</v>
      </c>
      <c r="F24" s="16">
        <v>6.9</v>
      </c>
      <c r="G24" s="16">
        <v>163.19999999999999</v>
      </c>
      <c r="H24" s="16">
        <v>231</v>
      </c>
    </row>
    <row r="25" spans="1:8">
      <c r="A25" s="32"/>
      <c r="B25" s="15" t="s">
        <v>47</v>
      </c>
      <c r="C25" s="16">
        <v>200</v>
      </c>
      <c r="D25" s="16">
        <v>0</v>
      </c>
      <c r="E25" s="16">
        <v>0</v>
      </c>
      <c r="F25" s="16">
        <v>14.97</v>
      </c>
      <c r="G25" s="16">
        <v>56.85</v>
      </c>
      <c r="H25" s="16"/>
    </row>
    <row r="26" spans="1:8">
      <c r="A26" s="32"/>
      <c r="B26" s="15"/>
      <c r="C26" s="16"/>
      <c r="D26" s="16"/>
      <c r="E26" s="16"/>
      <c r="F26" s="16"/>
      <c r="G26" s="16"/>
      <c r="H26" s="17"/>
    </row>
    <row r="27" spans="1:8">
      <c r="A27" s="32"/>
      <c r="B27" s="15"/>
      <c r="C27" s="16"/>
      <c r="D27" s="16"/>
      <c r="E27" s="16"/>
      <c r="F27" s="16"/>
      <c r="G27" s="16"/>
      <c r="H27" s="16"/>
    </row>
    <row r="28" spans="1:8">
      <c r="A28" s="32"/>
      <c r="B28" s="15" t="s">
        <v>78</v>
      </c>
      <c r="C28" s="16">
        <v>30</v>
      </c>
      <c r="D28" s="16">
        <v>2.4</v>
      </c>
      <c r="E28" s="16">
        <v>3</v>
      </c>
      <c r="F28" s="16">
        <v>14.5</v>
      </c>
      <c r="G28" s="16">
        <v>70.5</v>
      </c>
      <c r="H28" s="16" t="s">
        <v>27</v>
      </c>
    </row>
    <row r="29" spans="1:8">
      <c r="A29" s="6" t="s">
        <v>28</v>
      </c>
      <c r="B29" s="15" t="s">
        <v>13</v>
      </c>
      <c r="C29" s="6">
        <f>SUM(C24:C28)</f>
        <v>380</v>
      </c>
      <c r="D29" s="6">
        <f>SUM(D24:D28)</f>
        <v>17.7</v>
      </c>
      <c r="E29" s="6">
        <f>SUM(E24:E28)</f>
        <v>11.25</v>
      </c>
      <c r="F29" s="6">
        <f>SUM(F24:F28)</f>
        <v>36.370000000000005</v>
      </c>
      <c r="G29" s="6">
        <f>SUM(G24:G28)</f>
        <v>290.54999999999995</v>
      </c>
      <c r="H29" s="9" t="s">
        <v>13</v>
      </c>
    </row>
    <row r="30" spans="1:8">
      <c r="A30" s="6" t="s">
        <v>29</v>
      </c>
      <c r="B30" s="15" t="s">
        <v>13</v>
      </c>
      <c r="C30" s="6">
        <f>(C10+C13+C20+C23+C29)</f>
        <v>1990</v>
      </c>
      <c r="D30" s="6">
        <f>(D10+D13+D20+D23+D29)</f>
        <v>67.476000000000013</v>
      </c>
      <c r="E30" s="6">
        <f>(E10+E13+E20+E23+E29)</f>
        <v>65.69</v>
      </c>
      <c r="F30" s="6">
        <f>(F10+F13+F20+F23+F29)</f>
        <v>201.61</v>
      </c>
      <c r="G30" s="6">
        <f>(G10+G13+G20+G23+G29)</f>
        <v>1629.47</v>
      </c>
      <c r="H30" s="9" t="s">
        <v>13</v>
      </c>
    </row>
    <row r="31" spans="1:8" ht="128.25" customHeight="1">
      <c r="H31" s="10"/>
    </row>
    <row r="32" spans="1:8">
      <c r="H32" s="10"/>
    </row>
  </sheetData>
  <mergeCells count="13">
    <mergeCell ref="A4:G4"/>
    <mergeCell ref="A5:A9"/>
    <mergeCell ref="A11:A12"/>
    <mergeCell ref="A14:A19"/>
    <mergeCell ref="A24:A28"/>
    <mergeCell ref="A21:A22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2"/>
  <sheetViews>
    <sheetView topLeftCell="A13" zoomScale="120" zoomScaleNormal="120" workbookViewId="0">
      <selection activeCell="J22" sqref="J22"/>
    </sheetView>
  </sheetViews>
  <sheetFormatPr defaultRowHeight="12.75"/>
  <cols>
    <col min="1" max="1" width="22" style="4" customWidth="1"/>
    <col min="2" max="2" width="36" style="4" customWidth="1"/>
    <col min="3" max="3" width="11" style="4" customWidth="1"/>
    <col min="4" max="4" width="10.5703125" style="4" customWidth="1"/>
    <col min="5" max="5" width="9.7109375" style="4" customWidth="1"/>
    <col min="6" max="6" width="11.42578125" style="4" customWidth="1"/>
    <col min="7" max="7" width="14.85546875" style="4" customWidth="1"/>
    <col min="8" max="8" width="13.85546875" style="4" customWidth="1"/>
    <col min="9" max="16384" width="9.140625" style="3"/>
  </cols>
  <sheetData>
    <row r="1" spans="1:8" ht="12.75" customHeight="1">
      <c r="A1" s="27" t="s">
        <v>33</v>
      </c>
      <c r="B1" s="28"/>
      <c r="C1" s="28"/>
      <c r="D1" s="28"/>
      <c r="E1" s="28"/>
      <c r="F1" s="28"/>
      <c r="G1" s="28"/>
      <c r="H1" s="28"/>
    </row>
    <row r="2" spans="1:8" s="1" customFormat="1" ht="27" customHeight="1">
      <c r="A2" s="33" t="s">
        <v>1</v>
      </c>
      <c r="B2" s="33" t="s">
        <v>2</v>
      </c>
      <c r="C2" s="33" t="s">
        <v>3</v>
      </c>
      <c r="D2" s="33" t="s">
        <v>4</v>
      </c>
      <c r="E2" s="33"/>
      <c r="F2" s="33"/>
      <c r="G2" s="33" t="s">
        <v>5</v>
      </c>
      <c r="H2" s="33" t="s">
        <v>6</v>
      </c>
    </row>
    <row r="3" spans="1:8">
      <c r="A3" s="34"/>
      <c r="B3" s="34"/>
      <c r="C3" s="34"/>
      <c r="D3" s="2" t="s">
        <v>7</v>
      </c>
      <c r="E3" s="2" t="s">
        <v>8</v>
      </c>
      <c r="F3" s="2" t="s">
        <v>9</v>
      </c>
      <c r="G3" s="34"/>
      <c r="H3" s="34"/>
    </row>
    <row r="4" spans="1:8" ht="15">
      <c r="A4" s="29" t="s">
        <v>10</v>
      </c>
      <c r="B4" s="30"/>
      <c r="C4" s="30"/>
      <c r="D4" s="30"/>
      <c r="E4" s="30"/>
      <c r="F4" s="30"/>
      <c r="G4" s="30"/>
      <c r="H4" s="5"/>
    </row>
    <row r="5" spans="1:8">
      <c r="A5" s="31" t="s">
        <v>11</v>
      </c>
      <c r="B5" s="15" t="s">
        <v>79</v>
      </c>
      <c r="C5" s="16">
        <v>180</v>
      </c>
      <c r="D5" s="16">
        <v>5.4</v>
      </c>
      <c r="E5" s="16">
        <v>7.48</v>
      </c>
      <c r="F5" s="16">
        <v>23.055</v>
      </c>
      <c r="G5" s="16">
        <v>179.6</v>
      </c>
      <c r="H5" s="16">
        <v>189</v>
      </c>
    </row>
    <row r="6" spans="1:8">
      <c r="A6" s="32"/>
      <c r="B6" s="15" t="s">
        <v>37</v>
      </c>
      <c r="C6" s="16">
        <v>15</v>
      </c>
      <c r="D6" s="16">
        <v>3.45</v>
      </c>
      <c r="E6" s="16">
        <v>4.3499999999999996</v>
      </c>
      <c r="F6" s="16">
        <v>0</v>
      </c>
      <c r="G6" s="16">
        <v>54</v>
      </c>
      <c r="H6" s="16">
        <v>7</v>
      </c>
    </row>
    <row r="7" spans="1:8">
      <c r="A7" s="32"/>
      <c r="B7" s="15" t="s">
        <v>36</v>
      </c>
      <c r="C7" s="16">
        <v>10</v>
      </c>
      <c r="D7" s="16">
        <v>0.08</v>
      </c>
      <c r="E7" s="16">
        <v>7.25</v>
      </c>
      <c r="F7" s="16">
        <v>0.13</v>
      </c>
      <c r="G7" s="16">
        <v>66.099999999999994</v>
      </c>
      <c r="H7" s="16">
        <v>6</v>
      </c>
    </row>
    <row r="8" spans="1:8">
      <c r="A8" s="32"/>
      <c r="B8" s="26" t="s">
        <v>38</v>
      </c>
      <c r="C8" s="16">
        <v>200</v>
      </c>
      <c r="D8" s="16">
        <v>3.5</v>
      </c>
      <c r="E8" s="16">
        <v>4.5</v>
      </c>
      <c r="F8" s="16">
        <v>21.08</v>
      </c>
      <c r="G8" s="16">
        <v>132.19999999999999</v>
      </c>
      <c r="H8" s="16">
        <v>130</v>
      </c>
    </row>
    <row r="9" spans="1:8">
      <c r="A9" s="32"/>
      <c r="B9" s="15" t="s">
        <v>20</v>
      </c>
      <c r="C9" s="16">
        <v>20</v>
      </c>
      <c r="D9" s="16">
        <v>1.6</v>
      </c>
      <c r="E9" s="16">
        <v>0.2</v>
      </c>
      <c r="F9" s="16">
        <v>9.6999999999999993</v>
      </c>
      <c r="G9" s="16">
        <v>47</v>
      </c>
      <c r="H9" s="18"/>
    </row>
    <row r="10" spans="1:8">
      <c r="A10" s="7" t="s">
        <v>12</v>
      </c>
      <c r="B10" s="15" t="s">
        <v>13</v>
      </c>
      <c r="C10" s="6">
        <f>SUM(C5:C9)</f>
        <v>425</v>
      </c>
      <c r="D10" s="6">
        <f>SUM(D5:D9)</f>
        <v>14.030000000000001</v>
      </c>
      <c r="E10" s="6">
        <f>SUM(E5:E9)</f>
        <v>23.779999999999998</v>
      </c>
      <c r="F10" s="6">
        <f>SUM(F5:F9)</f>
        <v>53.965000000000003</v>
      </c>
      <c r="G10" s="6">
        <f>SUM(G5:G9)</f>
        <v>478.9</v>
      </c>
      <c r="H10" s="9" t="s">
        <v>13</v>
      </c>
    </row>
    <row r="11" spans="1:8">
      <c r="A11" s="31" t="s">
        <v>14</v>
      </c>
      <c r="B11" s="15" t="s">
        <v>15</v>
      </c>
      <c r="C11" s="16">
        <v>200</v>
      </c>
      <c r="D11" s="16">
        <v>1</v>
      </c>
      <c r="E11" s="16">
        <v>0.2</v>
      </c>
      <c r="F11" s="16">
        <v>18.2</v>
      </c>
      <c r="G11" s="16">
        <v>76</v>
      </c>
      <c r="H11" s="16">
        <v>134</v>
      </c>
    </row>
    <row r="12" spans="1:8">
      <c r="A12" s="32"/>
      <c r="B12" s="15"/>
      <c r="C12" s="16"/>
      <c r="D12" s="16"/>
      <c r="E12" s="16"/>
      <c r="F12" s="16"/>
      <c r="G12" s="16"/>
      <c r="H12" s="18"/>
    </row>
    <row r="13" spans="1:8">
      <c r="A13" s="6" t="s">
        <v>17</v>
      </c>
      <c r="B13" s="15" t="s">
        <v>13</v>
      </c>
      <c r="C13" s="6">
        <f>SUM(C11:C12)</f>
        <v>200</v>
      </c>
      <c r="D13" s="6">
        <f>SUM(D12:D12)</f>
        <v>0</v>
      </c>
      <c r="E13" s="6">
        <f>SUM(E12:E12)</f>
        <v>0</v>
      </c>
      <c r="F13" s="6">
        <f>SUM(F12:F12)</f>
        <v>0</v>
      </c>
      <c r="G13" s="6">
        <f>SUM(G12:G12)</f>
        <v>0</v>
      </c>
      <c r="H13" s="9" t="s">
        <v>13</v>
      </c>
    </row>
    <row r="14" spans="1:8" ht="24.75" customHeight="1">
      <c r="A14" s="31" t="s">
        <v>18</v>
      </c>
      <c r="B14" s="15" t="s">
        <v>80</v>
      </c>
      <c r="C14" s="16">
        <v>60</v>
      </c>
      <c r="D14" s="16">
        <v>0.9</v>
      </c>
      <c r="E14" s="16">
        <v>0.6</v>
      </c>
      <c r="F14" s="16">
        <v>5.5</v>
      </c>
      <c r="G14" s="16">
        <v>26</v>
      </c>
      <c r="H14" s="16"/>
    </row>
    <row r="15" spans="1:8" ht="25.5">
      <c r="A15" s="31"/>
      <c r="B15" s="15" t="s">
        <v>81</v>
      </c>
      <c r="C15" s="16">
        <v>200</v>
      </c>
      <c r="D15" s="16">
        <v>5.3</v>
      </c>
      <c r="E15" s="16">
        <v>4.1399999999999997</v>
      </c>
      <c r="F15" s="16">
        <v>12.36</v>
      </c>
      <c r="G15" s="16">
        <v>108</v>
      </c>
      <c r="H15" s="16">
        <v>83</v>
      </c>
    </row>
    <row r="16" spans="1:8" ht="13.5" customHeight="1">
      <c r="A16" s="31"/>
      <c r="B16" s="15" t="s">
        <v>82</v>
      </c>
      <c r="C16" s="16">
        <v>200</v>
      </c>
      <c r="D16" s="16">
        <v>17.2</v>
      </c>
      <c r="E16" s="16">
        <v>15.1</v>
      </c>
      <c r="F16" s="16" t="s">
        <v>83</v>
      </c>
      <c r="G16" s="16">
        <v>253.8</v>
      </c>
      <c r="H16" s="16">
        <v>94</v>
      </c>
    </row>
    <row r="17" spans="1:8">
      <c r="A17" s="31"/>
      <c r="B17" s="15" t="s">
        <v>45</v>
      </c>
      <c r="C17" s="16">
        <v>20</v>
      </c>
      <c r="D17" s="16">
        <v>1.1000000000000001</v>
      </c>
      <c r="E17" s="16">
        <v>0.2</v>
      </c>
      <c r="F17" s="16">
        <v>9.9</v>
      </c>
      <c r="G17" s="16">
        <v>44.4</v>
      </c>
      <c r="H17" s="16"/>
    </row>
    <row r="18" spans="1:8">
      <c r="A18" s="31"/>
      <c r="B18" s="15" t="s">
        <v>44</v>
      </c>
      <c r="C18" s="16">
        <v>200</v>
      </c>
      <c r="D18" s="16">
        <v>0.51600000000000001</v>
      </c>
      <c r="E18" s="16">
        <v>0</v>
      </c>
      <c r="F18" s="16">
        <v>23.72</v>
      </c>
      <c r="G18" s="16">
        <v>92.74</v>
      </c>
      <c r="H18" s="16">
        <v>126</v>
      </c>
    </row>
    <row r="19" spans="1:8">
      <c r="A19" s="31"/>
      <c r="B19" s="15" t="s">
        <v>20</v>
      </c>
      <c r="C19" s="16">
        <v>30</v>
      </c>
      <c r="D19" s="16">
        <v>2.4</v>
      </c>
      <c r="E19" s="16">
        <v>0.3</v>
      </c>
      <c r="F19" s="16">
        <v>15</v>
      </c>
      <c r="G19" s="16">
        <v>70</v>
      </c>
      <c r="H19" s="18"/>
    </row>
    <row r="20" spans="1:8">
      <c r="A20" s="6" t="s">
        <v>21</v>
      </c>
      <c r="B20" s="15" t="s">
        <v>13</v>
      </c>
      <c r="C20" s="6">
        <f>SUM(C14:C19)</f>
        <v>710</v>
      </c>
      <c r="D20" s="6">
        <f>SUM(D14:D19)</f>
        <v>27.415999999999997</v>
      </c>
      <c r="E20" s="6">
        <f>SUM(E14:E19)</f>
        <v>20.34</v>
      </c>
      <c r="F20" s="6">
        <f>SUM(F14:F19)</f>
        <v>66.47999999999999</v>
      </c>
      <c r="G20" s="6">
        <f>SUM(G14:G19)</f>
        <v>594.93999999999994</v>
      </c>
      <c r="H20" s="9" t="s">
        <v>13</v>
      </c>
    </row>
    <row r="21" spans="1:8" ht="18.75" customHeight="1">
      <c r="A21" s="31" t="s">
        <v>22</v>
      </c>
      <c r="B21" s="15" t="s">
        <v>84</v>
      </c>
      <c r="C21" s="16">
        <v>85</v>
      </c>
      <c r="D21" s="16">
        <v>8.33</v>
      </c>
      <c r="E21" s="16">
        <v>8.76</v>
      </c>
      <c r="F21" s="16">
        <v>28.76</v>
      </c>
      <c r="G21" s="16">
        <v>229.5</v>
      </c>
      <c r="H21" s="17">
        <v>140</v>
      </c>
    </row>
    <row r="22" spans="1:8" ht="19.5" customHeight="1">
      <c r="A22" s="31"/>
      <c r="B22" s="15"/>
      <c r="C22" s="16"/>
      <c r="D22" s="16"/>
      <c r="E22" s="16"/>
      <c r="F22" s="16"/>
      <c r="G22" s="16"/>
      <c r="H22" s="17"/>
    </row>
    <row r="23" spans="1:8">
      <c r="A23" s="31"/>
      <c r="B23" s="15" t="s">
        <v>85</v>
      </c>
      <c r="C23" s="16">
        <v>200</v>
      </c>
      <c r="D23" s="16">
        <v>0</v>
      </c>
      <c r="E23" s="16">
        <v>0</v>
      </c>
      <c r="F23" s="16">
        <v>21.84</v>
      </c>
      <c r="G23" s="16">
        <v>87.36</v>
      </c>
      <c r="H23" s="16">
        <v>411</v>
      </c>
    </row>
    <row r="24" spans="1:8">
      <c r="A24" s="6" t="s">
        <v>24</v>
      </c>
      <c r="B24" s="15" t="s">
        <v>13</v>
      </c>
      <c r="C24" s="6">
        <f>SUM(C21:C23)</f>
        <v>285</v>
      </c>
      <c r="D24" s="6">
        <f>SUM(D21:D23)</f>
        <v>8.33</v>
      </c>
      <c r="E24" s="6">
        <f>SUM(E21:E23)</f>
        <v>8.76</v>
      </c>
      <c r="F24" s="6">
        <f>SUM(F21:F23)</f>
        <v>50.6</v>
      </c>
      <c r="G24" s="6">
        <f>SUM(G21:G23)</f>
        <v>316.86</v>
      </c>
      <c r="H24" s="9" t="s">
        <v>13</v>
      </c>
    </row>
    <row r="25" spans="1:8">
      <c r="A25" s="31" t="s">
        <v>25</v>
      </c>
      <c r="B25" s="15" t="s">
        <v>86</v>
      </c>
      <c r="C25" s="16">
        <v>100</v>
      </c>
      <c r="D25" s="16">
        <v>7.85</v>
      </c>
      <c r="E25" s="16">
        <v>9.06</v>
      </c>
      <c r="F25" s="16">
        <v>3.21</v>
      </c>
      <c r="G25" s="16">
        <v>124.93</v>
      </c>
      <c r="H25" s="16">
        <v>79</v>
      </c>
    </row>
    <row r="26" spans="1:8">
      <c r="A26" s="32"/>
      <c r="B26" s="15" t="s">
        <v>47</v>
      </c>
      <c r="C26" s="16">
        <v>200</v>
      </c>
      <c r="D26" s="16">
        <v>0</v>
      </c>
      <c r="E26" s="16">
        <v>0</v>
      </c>
      <c r="F26" s="16">
        <v>14.97</v>
      </c>
      <c r="G26" s="16">
        <v>56.85</v>
      </c>
      <c r="H26" s="16">
        <v>136</v>
      </c>
    </row>
    <row r="27" spans="1:8">
      <c r="A27" s="32"/>
      <c r="B27" s="15"/>
      <c r="C27" s="16"/>
      <c r="D27" s="16"/>
      <c r="E27" s="16"/>
      <c r="F27" s="16"/>
      <c r="G27" s="16"/>
      <c r="H27" s="19"/>
    </row>
    <row r="28" spans="1:8">
      <c r="A28" s="32"/>
      <c r="B28" s="15" t="s">
        <v>20</v>
      </c>
      <c r="C28" s="16">
        <v>30</v>
      </c>
      <c r="D28" s="16">
        <v>2.4</v>
      </c>
      <c r="E28" s="16">
        <v>0.3</v>
      </c>
      <c r="F28" s="16">
        <v>15</v>
      </c>
      <c r="G28" s="16">
        <v>70</v>
      </c>
      <c r="H28" s="18"/>
    </row>
    <row r="29" spans="1:8">
      <c r="A29" s="6" t="s">
        <v>28</v>
      </c>
      <c r="B29" s="15" t="s">
        <v>13</v>
      </c>
      <c r="C29" s="6">
        <f>SUM(C25:C28)</f>
        <v>330</v>
      </c>
      <c r="D29" s="6">
        <f>SUM(D25:D28)</f>
        <v>10.25</v>
      </c>
      <c r="E29" s="6">
        <f>SUM(E25:E28)</f>
        <v>9.3600000000000012</v>
      </c>
      <c r="F29" s="6">
        <f>SUM(F25:F28)</f>
        <v>33.18</v>
      </c>
      <c r="G29" s="6">
        <f>SUM(G25:G28)</f>
        <v>251.78</v>
      </c>
      <c r="H29" s="9" t="s">
        <v>13</v>
      </c>
    </row>
    <row r="30" spans="1:8">
      <c r="A30" s="6" t="s">
        <v>29</v>
      </c>
      <c r="B30" s="15" t="s">
        <v>13</v>
      </c>
      <c r="C30" s="6">
        <f>(C10+C13+C20+C24+C29)</f>
        <v>1950</v>
      </c>
      <c r="D30" s="6">
        <f>(D10+D13+D20+D24+D29)</f>
        <v>60.025999999999996</v>
      </c>
      <c r="E30" s="6">
        <f>(E10+E13+E20+E24+E29)</f>
        <v>62.239999999999995</v>
      </c>
      <c r="F30" s="6">
        <f>(F10+F13+F20+F24+F29)</f>
        <v>204.22499999999999</v>
      </c>
      <c r="G30" s="6">
        <f>(G10+G13+G20+G24+G29)</f>
        <v>1642.4799999999998</v>
      </c>
      <c r="H30" s="9" t="s">
        <v>13</v>
      </c>
    </row>
    <row r="31" spans="1:8" ht="128.25" customHeight="1">
      <c r="H31" s="10"/>
    </row>
    <row r="32" spans="1:8">
      <c r="H32" s="10"/>
    </row>
  </sheetData>
  <mergeCells count="13">
    <mergeCell ref="A4:G4"/>
    <mergeCell ref="A5:A9"/>
    <mergeCell ref="A14:A19"/>
    <mergeCell ref="A21:A23"/>
    <mergeCell ref="A25:A28"/>
    <mergeCell ref="A11:A12"/>
    <mergeCell ref="A1:H1"/>
    <mergeCell ref="A2:A3"/>
    <mergeCell ref="B2:B3"/>
    <mergeCell ref="C2:C3"/>
    <mergeCell ref="D2:F2"/>
    <mergeCell ref="G2:G3"/>
    <mergeCell ref="H2:H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4"/>
  <sheetViews>
    <sheetView workbookViewId="0">
      <selection activeCell="B1" sqref="B1:F1"/>
    </sheetView>
  </sheetViews>
  <sheetFormatPr defaultRowHeight="18.75"/>
  <cols>
    <col min="1" max="1" width="13.85546875" style="11" customWidth="1"/>
    <col min="2" max="2" width="13.85546875" style="14" customWidth="1"/>
    <col min="3" max="3" width="17.7109375" style="14" customWidth="1"/>
    <col min="4" max="4" width="20.5703125" style="14" customWidth="1"/>
    <col min="5" max="5" width="20.42578125" style="14" customWidth="1"/>
    <col min="6" max="6" width="26.28515625" style="14" customWidth="1"/>
    <col min="7" max="7" width="9.140625" style="11"/>
    <col min="8" max="8" width="6.5703125" style="11" customWidth="1"/>
    <col min="9" max="16384" width="9.140625" style="11"/>
  </cols>
  <sheetData>
    <row r="1" spans="2:6">
      <c r="B1" s="36" t="s">
        <v>34</v>
      </c>
      <c r="C1" s="36"/>
      <c r="D1" s="36"/>
      <c r="E1" s="36"/>
      <c r="F1" s="36"/>
    </row>
    <row r="2" spans="2:6" s="12" customFormat="1" ht="45" customHeight="1">
      <c r="B2" s="37" t="s">
        <v>3</v>
      </c>
      <c r="C2" s="37" t="s">
        <v>4</v>
      </c>
      <c r="D2" s="37"/>
      <c r="E2" s="37"/>
      <c r="F2" s="37" t="s">
        <v>5</v>
      </c>
    </row>
    <row r="3" spans="2:6">
      <c r="B3" s="38"/>
      <c r="C3" s="13" t="s">
        <v>7</v>
      </c>
      <c r="D3" s="13" t="s">
        <v>8</v>
      </c>
      <c r="E3" s="13" t="s">
        <v>9</v>
      </c>
      <c r="F3" s="38"/>
    </row>
    <row r="4" spans="2:6">
      <c r="B4" s="13">
        <f>((ПН!C32+ВТ!C30+СР!C31+ЧТ!C30+ПТ!C30)/5)</f>
        <v>1952</v>
      </c>
      <c r="C4" s="13">
        <f>((ПН!D32+ВТ!D30+СР!D31+ЧТ!D30+ПТ!D30)/5)</f>
        <v>64.145600000000002</v>
      </c>
      <c r="D4" s="13">
        <f>((ПН!E32+ВТ!E30+СР!E31+ЧТ!E30+ПТ!E30)/5)</f>
        <v>63.135400000000004</v>
      </c>
      <c r="E4" s="13">
        <f>((ПН!F32+ВТ!F30+СР!F31+ЧТ!F30+ПТ!F30)/5)</f>
        <v>248.16719999999995</v>
      </c>
      <c r="F4" s="13">
        <f>((ПН!G32+ВТ!G30+СР!G31+ЧТ!G30+ПТ!G30)/5)</f>
        <v>1803.4248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User</cp:lastModifiedBy>
  <cp:revision/>
  <dcterms:created xsi:type="dcterms:W3CDTF">2021-01-13T17:29:17Z</dcterms:created>
  <dcterms:modified xsi:type="dcterms:W3CDTF">2023-10-09T06:39:00Z</dcterms:modified>
  <cp:category/>
  <cp:contentStatus/>
</cp:coreProperties>
</file>