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-120" yWindow="-120" windowWidth="29040" windowHeight="15525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" l="1"/>
  <c r="F13" i="5"/>
  <c r="E13" i="5"/>
  <c r="D13" i="5"/>
  <c r="G24" i="4"/>
  <c r="F24" i="4"/>
  <c r="E24" i="4"/>
  <c r="D24" i="4"/>
  <c r="C13" i="5"/>
  <c r="C30" i="4"/>
  <c r="D30" i="4"/>
  <c r="E30" i="4"/>
  <c r="F30" i="4"/>
  <c r="G30" i="4"/>
  <c r="C24" i="4"/>
  <c r="C12" i="1"/>
  <c r="G33" i="5"/>
  <c r="F33" i="5"/>
  <c r="E33" i="5"/>
  <c r="D33" i="5"/>
  <c r="C33" i="5"/>
  <c r="G26" i="5"/>
  <c r="F26" i="5"/>
  <c r="E26" i="5"/>
  <c r="D26" i="5"/>
  <c r="C26" i="5"/>
  <c r="G22" i="5"/>
  <c r="F22" i="5"/>
  <c r="E22" i="5"/>
  <c r="D22" i="5"/>
  <c r="C22" i="5"/>
  <c r="G11" i="5"/>
  <c r="F11" i="5"/>
  <c r="E11" i="5"/>
  <c r="D11" i="5"/>
  <c r="C11" i="5"/>
  <c r="G20" i="4"/>
  <c r="F20" i="4"/>
  <c r="E20" i="4"/>
  <c r="D20" i="4"/>
  <c r="C20" i="4"/>
  <c r="G12" i="4"/>
  <c r="F12" i="4"/>
  <c r="E12" i="4"/>
  <c r="D12" i="4"/>
  <c r="C12" i="4"/>
  <c r="G10" i="4"/>
  <c r="F10" i="4"/>
  <c r="E10" i="4"/>
  <c r="D10" i="4"/>
  <c r="C10" i="4"/>
  <c r="G29" i="3"/>
  <c r="F29" i="3"/>
  <c r="E29" i="3"/>
  <c r="D29" i="3"/>
  <c r="C29" i="3"/>
  <c r="G23" i="3"/>
  <c r="F23" i="3"/>
  <c r="E23" i="3"/>
  <c r="D23" i="3"/>
  <c r="C23" i="3"/>
  <c r="G19" i="3"/>
  <c r="F19" i="3"/>
  <c r="E19" i="3"/>
  <c r="D19" i="3"/>
  <c r="C19" i="3"/>
  <c r="G11" i="3"/>
  <c r="F11" i="3"/>
  <c r="E11" i="3"/>
  <c r="D11" i="3"/>
  <c r="C11" i="3"/>
  <c r="G9" i="3"/>
  <c r="F9" i="3"/>
  <c r="E9" i="3"/>
  <c r="D9" i="3"/>
  <c r="C9" i="3"/>
  <c r="C11" i="2"/>
  <c r="C19" i="2"/>
  <c r="C9" i="2"/>
  <c r="C10" i="1"/>
  <c r="G29" i="2"/>
  <c r="F29" i="2"/>
  <c r="E29" i="2"/>
  <c r="D29" i="2"/>
  <c r="C29" i="2"/>
  <c r="G23" i="2"/>
  <c r="F23" i="2"/>
  <c r="E23" i="2"/>
  <c r="D23" i="2"/>
  <c r="C23" i="2"/>
  <c r="G19" i="2"/>
  <c r="F19" i="2"/>
  <c r="E19" i="2"/>
  <c r="D19" i="2"/>
  <c r="G11" i="2"/>
  <c r="F11" i="2"/>
  <c r="E11" i="2"/>
  <c r="D11" i="2"/>
  <c r="G9" i="2"/>
  <c r="F9" i="2"/>
  <c r="E9" i="2"/>
  <c r="D9" i="2"/>
  <c r="C34" i="5" l="1"/>
  <c r="D34" i="5"/>
  <c r="F34" i="5"/>
  <c r="G34" i="5"/>
  <c r="E34" i="5"/>
  <c r="G31" i="4"/>
  <c r="E31" i="4"/>
  <c r="C31" i="4"/>
  <c r="D31" i="4"/>
  <c r="F31" i="4"/>
  <c r="F30" i="3"/>
  <c r="D30" i="3"/>
  <c r="E30" i="3"/>
  <c r="G30" i="3"/>
  <c r="C30" i="3"/>
  <c r="E30" i="2"/>
  <c r="C30" i="2"/>
  <c r="D30" i="2"/>
  <c r="F30" i="2"/>
  <c r="G30" i="2"/>
  <c r="G30" i="1"/>
  <c r="F30" i="1"/>
  <c r="E30" i="1"/>
  <c r="D30" i="1"/>
  <c r="G24" i="1"/>
  <c r="F24" i="1"/>
  <c r="E24" i="1"/>
  <c r="D24" i="1"/>
  <c r="G20" i="1"/>
  <c r="F20" i="1"/>
  <c r="E20" i="1"/>
  <c r="D20" i="1"/>
  <c r="G12" i="1"/>
  <c r="F12" i="1"/>
  <c r="E12" i="1"/>
  <c r="D12" i="1"/>
  <c r="G10" i="1"/>
  <c r="F10" i="1"/>
  <c r="E10" i="1"/>
  <c r="D10" i="1"/>
  <c r="C30" i="1"/>
  <c r="C24" i="1"/>
  <c r="C20" i="1"/>
  <c r="E31" i="1" l="1"/>
  <c r="D4" i="6" s="1"/>
  <c r="F31" i="1"/>
  <c r="E4" i="6" s="1"/>
  <c r="D31" i="1"/>
  <c r="C4" i="6" s="1"/>
  <c r="G31" i="1"/>
  <c r="F4" i="6" s="1"/>
  <c r="C31" i="1"/>
  <c r="B4" i="6" s="1"/>
</calcChain>
</file>

<file path=xl/sharedStrings.xml><?xml version="1.0" encoding="utf-8"?>
<sst xmlns="http://schemas.openxmlformats.org/spreadsheetml/2006/main" count="268" uniqueCount="87">
  <si>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</si>
  <si>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</si>
  <si>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</si>
  <si>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</si>
  <si>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</si>
  <si>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</si>
  <si>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</si>
  <si>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</si>
  <si>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</si>
  <si>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</si>
  <si>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</si>
  <si>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</si>
  <si>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Итого за завтрак</t>
  </si>
  <si>
    <t> </t>
  </si>
  <si>
    <t>Второй завтрак</t>
  </si>
  <si>
    <t>Сок фруктовый или овощной</t>
  </si>
  <si>
    <t>Итого за второй  завтрак</t>
  </si>
  <si>
    <t>Обед</t>
  </si>
  <si>
    <t>Хлеб ржано-пшеничный</t>
  </si>
  <si>
    <t>Итого за обед</t>
  </si>
  <si>
    <t>Полдник</t>
  </si>
  <si>
    <t>Итого за полдник</t>
  </si>
  <si>
    <t>Ужин </t>
  </si>
  <si>
    <t>Итого за ужин</t>
  </si>
  <si>
    <t>Итого за день</t>
  </si>
  <si>
    <t>ВТОРНИК</t>
  </si>
  <si>
    <t>СРЕДА</t>
  </si>
  <si>
    <t>ЧЕТВЕРГ</t>
  </si>
  <si>
    <t>Капуста тушеная</t>
  </si>
  <si>
    <t>ПЯТНИЦА</t>
  </si>
  <si>
    <t>Картофель отварной</t>
  </si>
  <si>
    <t>Банан</t>
  </si>
  <si>
    <t>Среднее значение за период</t>
  </si>
  <si>
    <t>Каша овсянная"Геркулес"</t>
  </si>
  <si>
    <t>Какао напиток на молоке</t>
  </si>
  <si>
    <t>Масло сливочное</t>
  </si>
  <si>
    <t>Хлеб пшеничный</t>
  </si>
  <si>
    <t>Фрукты(апельсин)</t>
  </si>
  <si>
    <t>Салат из овощей</t>
  </si>
  <si>
    <t>Рассольник на мясном бульоне</t>
  </si>
  <si>
    <t>Гуляш из говядины</t>
  </si>
  <si>
    <t>Каша гречневая рассыпчатая</t>
  </si>
  <si>
    <t>Компот из сухофруктов</t>
  </si>
  <si>
    <t>Булочка Веснушка</t>
  </si>
  <si>
    <t>Кисель</t>
  </si>
  <si>
    <t>Сельдь с луком</t>
  </si>
  <si>
    <t>Чай с  сахаром</t>
  </si>
  <si>
    <t xml:space="preserve">Сок фруктовый </t>
  </si>
  <si>
    <t>Икра кабачковая</t>
  </si>
  <si>
    <t> 0</t>
  </si>
  <si>
    <t>Чай с сахаром</t>
  </si>
  <si>
    <t>Суп вермишелевый молочный</t>
  </si>
  <si>
    <t>Кофейный напиток на молоке на молоке</t>
  </si>
  <si>
    <t>Огурец соленый</t>
  </si>
  <si>
    <t>Суп рыбный</t>
  </si>
  <si>
    <t>Печень по строгановски</t>
  </si>
  <si>
    <t>Рис отварной</t>
  </si>
  <si>
    <t>Запеканка из творога с морковью</t>
  </si>
  <si>
    <t>Котлета рыбная запеченная</t>
  </si>
  <si>
    <t>Хлеб-пшеничный</t>
  </si>
  <si>
    <t>Какша из пшена и риса "Дружба"молочная</t>
  </si>
  <si>
    <t>Яблоко</t>
  </si>
  <si>
    <t>Суп картофельный на мясном бульоне</t>
  </si>
  <si>
    <t>Тефтели мясо-крупянные</t>
  </si>
  <si>
    <t>Булочка Домашняя</t>
  </si>
  <si>
    <t>Свекла отварная</t>
  </si>
  <si>
    <t>Оладьи из печени</t>
  </si>
  <si>
    <t>Хлеб -пшеничный</t>
  </si>
  <si>
    <t>Каша рисовая молочная</t>
  </si>
  <si>
    <t xml:space="preserve">Сыр </t>
  </si>
  <si>
    <t>Кофейный напиток на молоке</t>
  </si>
  <si>
    <t>Салат из свеклы</t>
  </si>
  <si>
    <t>Суп крстьянский на мясном бульоне</t>
  </si>
  <si>
    <t>Запеканка картофельная с мясом говядины</t>
  </si>
  <si>
    <t>Печенье</t>
  </si>
  <si>
    <t>Снежок</t>
  </si>
  <si>
    <t>Колбаса отварная</t>
  </si>
  <si>
    <t>Макароны отварные</t>
  </si>
  <si>
    <t>Соус томатный</t>
  </si>
  <si>
    <t>Сыр</t>
  </si>
  <si>
    <t>Омлет с сосисками</t>
  </si>
  <si>
    <t>Огурец</t>
  </si>
  <si>
    <t>Суп вермишелевый на курином бульоне</t>
  </si>
  <si>
    <t>Суфле куриное</t>
  </si>
  <si>
    <t>Бобовые отварные</t>
  </si>
  <si>
    <t>Ватрушка с творогом</t>
  </si>
  <si>
    <t>Плов из риса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</si>
</sst>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2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19" t="s">
        <v>0</v>
      </c>
      <c r="B1" s="20"/>
      <c r="C1" s="20"/>
      <c r="D1" s="20"/>
      <c r="E1" s="20"/>
      <c r="F1" s="20"/>
      <c r="G1" s="20"/>
      <c r="H1" s="20"/>
    </row>
    <row r="2" spans="1:8" s="1" customFormat="1" ht="16.5" customHeigh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/>
      <c r="F2" s="25"/>
      <c r="G2" s="25" t="s">
        <v>5</v>
      </c>
      <c r="H2" s="25" t="s">
        <v>6</v>
      </c>
    </row>
    <row r="3" spans="1:8" x14ac:dyDescent="0.2">
      <c r="A3" s="26"/>
      <c r="B3" s="26"/>
      <c r="C3" s="26"/>
      <c r="D3" s="2" t="s">
        <v>7</v>
      </c>
      <c r="E3" s="2" t="s">
        <v>8</v>
      </c>
      <c r="F3" s="2" t="s">
        <v>9</v>
      </c>
      <c r="G3" s="26"/>
      <c r="H3" s="26"/>
    </row>
    <row r="4" spans="1:8" ht="15" x14ac:dyDescent="0.25">
      <c r="A4" s="21" t="s">
        <v>10</v>
      </c>
      <c r="B4" s="22"/>
      <c r="C4" s="22"/>
      <c r="D4" s="22"/>
      <c r="E4" s="22"/>
      <c r="F4" s="22"/>
      <c r="G4" s="22"/>
      <c r="H4" s="5"/>
    </row>
    <row r="5" spans="1:8" x14ac:dyDescent="0.2">
      <c r="A5" s="23" t="s">
        <v>11</v>
      </c>
      <c r="B5" s="5" t="s">
        <v>33</v>
      </c>
      <c r="C5" s="15">
        <v>150</v>
      </c>
      <c r="D5" s="15">
        <v>4.43</v>
      </c>
      <c r="E5" s="15">
        <v>7.03</v>
      </c>
      <c r="F5" s="15">
        <v>16.149999999999999</v>
      </c>
      <c r="G5" s="15">
        <v>130.22999999999999</v>
      </c>
      <c r="H5" s="15">
        <v>189</v>
      </c>
    </row>
    <row r="6" spans="1:8" x14ac:dyDescent="0.2">
      <c r="A6" s="24"/>
      <c r="B6" s="5"/>
      <c r="C6" s="15"/>
      <c r="D6" s="15"/>
      <c r="E6" s="15"/>
      <c r="F6" s="15"/>
      <c r="G6" s="15"/>
      <c r="H6" s="16"/>
    </row>
    <row r="7" spans="1:8" x14ac:dyDescent="0.2">
      <c r="A7" s="24"/>
      <c r="B7" s="5" t="s">
        <v>34</v>
      </c>
      <c r="C7" s="15">
        <v>150</v>
      </c>
      <c r="D7" s="15">
        <v>2.8</v>
      </c>
      <c r="E7" s="15">
        <v>3.2</v>
      </c>
      <c r="F7" s="15">
        <v>14.08</v>
      </c>
      <c r="G7" s="15">
        <v>99.1</v>
      </c>
      <c r="H7" s="15">
        <v>120</v>
      </c>
    </row>
    <row r="8" spans="1:8" x14ac:dyDescent="0.2">
      <c r="A8" s="24"/>
      <c r="B8" s="5" t="s">
        <v>35</v>
      </c>
      <c r="C8" s="15">
        <v>10</v>
      </c>
      <c r="D8" s="15">
        <v>0.1</v>
      </c>
      <c r="E8" s="15">
        <v>7.25</v>
      </c>
      <c r="F8" s="15">
        <v>0.13</v>
      </c>
      <c r="G8" s="15">
        <v>66.099999999999994</v>
      </c>
      <c r="H8" s="15">
        <v>6</v>
      </c>
    </row>
    <row r="9" spans="1:8" x14ac:dyDescent="0.2">
      <c r="A9" s="24"/>
      <c r="B9" s="5" t="s">
        <v>36</v>
      </c>
      <c r="C9" s="15">
        <v>20</v>
      </c>
      <c r="D9" s="15">
        <v>1.6</v>
      </c>
      <c r="E9" s="15">
        <v>0.2</v>
      </c>
      <c r="F9" s="15">
        <v>9.6999999999999993</v>
      </c>
      <c r="G9" s="15">
        <v>47</v>
      </c>
      <c r="H9" s="15"/>
    </row>
    <row r="10" spans="1:8" x14ac:dyDescent="0.2">
      <c r="A10" s="7" t="s">
        <v>12</v>
      </c>
      <c r="B10" s="14" t="s">
        <v>13</v>
      </c>
      <c r="C10" s="6">
        <f>SUM(C5:C9)</f>
        <v>330</v>
      </c>
      <c r="D10" s="6">
        <f>SUM(D5:D9)</f>
        <v>8.93</v>
      </c>
      <c r="E10" s="6">
        <f>SUM(E5:E9)</f>
        <v>17.68</v>
      </c>
      <c r="F10" s="6">
        <f>SUM(F5:F9)</f>
        <v>40.059999999999995</v>
      </c>
      <c r="G10" s="6">
        <f>SUM(G5:G9)</f>
        <v>342.42999999999995</v>
      </c>
      <c r="H10" s="8" t="s">
        <v>13</v>
      </c>
    </row>
    <row r="11" spans="1:8" x14ac:dyDescent="0.2">
      <c r="A11" s="14" t="s">
        <v>14</v>
      </c>
      <c r="B11" s="5" t="s">
        <v>37</v>
      </c>
      <c r="C11" s="15">
        <v>100</v>
      </c>
      <c r="D11" s="15">
        <v>0.9</v>
      </c>
      <c r="E11" s="15">
        <v>0.2</v>
      </c>
      <c r="F11" s="15">
        <v>8.1</v>
      </c>
      <c r="G11" s="15">
        <v>43</v>
      </c>
      <c r="H11" s="15">
        <v>145</v>
      </c>
    </row>
    <row r="12" spans="1:8" x14ac:dyDescent="0.2">
      <c r="A12" s="6" t="s">
        <v>16</v>
      </c>
      <c r="B12" s="14" t="s">
        <v>13</v>
      </c>
      <c r="C12" s="6">
        <f>SUM(C11:C11)</f>
        <v>100</v>
      </c>
      <c r="D12" s="6">
        <f>SUM(D11:D11)</f>
        <v>0.9</v>
      </c>
      <c r="E12" s="6">
        <f>SUM(E11:E11)</f>
        <v>0.2</v>
      </c>
      <c r="F12" s="6">
        <f>SUM(F11:F11)</f>
        <v>8.1</v>
      </c>
      <c r="G12" s="6">
        <f>SUM(G11:G11)</f>
        <v>43</v>
      </c>
      <c r="H12" s="8" t="s">
        <v>13</v>
      </c>
    </row>
    <row r="13" spans="1:8" ht="12.75" customHeight="1" x14ac:dyDescent="0.2">
      <c r="A13" s="23" t="s">
        <v>17</v>
      </c>
      <c r="B13" s="5" t="s">
        <v>38</v>
      </c>
      <c r="C13" s="15">
        <v>45</v>
      </c>
      <c r="D13" s="15">
        <v>0.85</v>
      </c>
      <c r="E13" s="15">
        <v>5.34</v>
      </c>
      <c r="F13" s="15">
        <v>2.58</v>
      </c>
      <c r="G13" s="15">
        <v>62.68</v>
      </c>
      <c r="H13" s="16">
        <v>24</v>
      </c>
    </row>
    <row r="14" spans="1:8" x14ac:dyDescent="0.2">
      <c r="A14" s="23"/>
      <c r="B14" s="5" t="s">
        <v>39</v>
      </c>
      <c r="C14" s="15">
        <v>150</v>
      </c>
      <c r="D14" s="15">
        <v>1.7</v>
      </c>
      <c r="E14" s="15">
        <v>3</v>
      </c>
      <c r="F14" s="15">
        <v>11.54</v>
      </c>
      <c r="G14" s="15">
        <v>80.95</v>
      </c>
      <c r="H14" s="15">
        <v>74</v>
      </c>
    </row>
    <row r="15" spans="1:8" x14ac:dyDescent="0.2">
      <c r="A15" s="23"/>
      <c r="B15" s="5" t="s">
        <v>40</v>
      </c>
      <c r="C15" s="15">
        <v>60</v>
      </c>
      <c r="D15" s="15">
        <v>12.15</v>
      </c>
      <c r="E15" s="15">
        <v>15.17</v>
      </c>
      <c r="F15" s="15">
        <v>1.9</v>
      </c>
      <c r="G15" s="15">
        <v>191</v>
      </c>
      <c r="H15" s="16">
        <v>259</v>
      </c>
    </row>
    <row r="16" spans="1:8" x14ac:dyDescent="0.2">
      <c r="A16" s="23"/>
      <c r="B16" s="5" t="s">
        <v>41</v>
      </c>
      <c r="C16" s="15">
        <v>120</v>
      </c>
      <c r="D16" s="15">
        <v>6.9</v>
      </c>
      <c r="E16" s="15">
        <v>8.14</v>
      </c>
      <c r="F16" s="15">
        <v>23.3</v>
      </c>
      <c r="G16" s="15">
        <v>219</v>
      </c>
      <c r="H16" s="16">
        <v>313</v>
      </c>
    </row>
    <row r="17" spans="1:8" x14ac:dyDescent="0.2">
      <c r="A17" s="23"/>
      <c r="B17" s="5" t="s">
        <v>42</v>
      </c>
      <c r="C17" s="15">
        <v>150</v>
      </c>
      <c r="D17" s="15">
        <v>0.42</v>
      </c>
      <c r="E17" s="15">
        <v>0</v>
      </c>
      <c r="F17" s="15">
        <v>19.23</v>
      </c>
      <c r="G17" s="15">
        <v>75.239999999999995</v>
      </c>
      <c r="H17" s="16">
        <v>126</v>
      </c>
    </row>
    <row r="18" spans="1:8" x14ac:dyDescent="0.2">
      <c r="A18" s="23"/>
      <c r="B18" s="5" t="s">
        <v>18</v>
      </c>
      <c r="C18" s="15">
        <v>20</v>
      </c>
      <c r="D18" s="15">
        <v>1.1000000000000001</v>
      </c>
      <c r="E18" s="15">
        <v>0.2</v>
      </c>
      <c r="F18" s="15">
        <v>9.9</v>
      </c>
      <c r="G18" s="15">
        <v>44.4</v>
      </c>
      <c r="H18" s="15"/>
    </row>
    <row r="19" spans="1:8" x14ac:dyDescent="0.2">
      <c r="A19" s="23"/>
      <c r="B19" s="5" t="s">
        <v>36</v>
      </c>
      <c r="C19" s="15">
        <v>20</v>
      </c>
      <c r="D19" s="15">
        <v>1.6</v>
      </c>
      <c r="E19" s="15">
        <v>0.2</v>
      </c>
      <c r="F19" s="15">
        <v>9.6999999999999993</v>
      </c>
      <c r="G19" s="15">
        <v>47</v>
      </c>
      <c r="H19" s="15"/>
    </row>
    <row r="20" spans="1:8" x14ac:dyDescent="0.2">
      <c r="A20" s="6" t="s">
        <v>19</v>
      </c>
      <c r="B20" s="14" t="s">
        <v>13</v>
      </c>
      <c r="C20" s="6">
        <f>SUM(C13:C19)</f>
        <v>565</v>
      </c>
      <c r="D20" s="6">
        <f>SUM(D13:D19)</f>
        <v>24.720000000000006</v>
      </c>
      <c r="E20" s="6">
        <f>SUM(E13:E19)</f>
        <v>32.049999999999997</v>
      </c>
      <c r="F20" s="6">
        <f>SUM(F13:F19)</f>
        <v>78.150000000000006</v>
      </c>
      <c r="G20" s="6">
        <f>SUM(G13:G19)</f>
        <v>720.27</v>
      </c>
      <c r="H20" s="8" t="s">
        <v>13</v>
      </c>
    </row>
    <row r="21" spans="1:8" x14ac:dyDescent="0.2">
      <c r="A21" s="23" t="s">
        <v>20</v>
      </c>
      <c r="B21" s="5" t="s">
        <v>43</v>
      </c>
      <c r="C21" s="15">
        <v>60</v>
      </c>
      <c r="D21" s="15">
        <v>4.32</v>
      </c>
      <c r="E21" s="15">
        <v>6.5</v>
      </c>
      <c r="F21" s="15">
        <v>26.3</v>
      </c>
      <c r="G21" s="15">
        <v>185.9</v>
      </c>
      <c r="H21" s="15">
        <v>471</v>
      </c>
    </row>
    <row r="22" spans="1:8" x14ac:dyDescent="0.2">
      <c r="A22" s="23"/>
      <c r="B22" s="5"/>
      <c r="C22" s="15"/>
      <c r="D22" s="15"/>
      <c r="E22" s="15"/>
      <c r="F22" s="15"/>
      <c r="G22" s="15"/>
      <c r="H22" s="16"/>
    </row>
    <row r="23" spans="1:8" x14ac:dyDescent="0.2">
      <c r="A23" s="23"/>
      <c r="B23" s="5" t="s">
        <v>44</v>
      </c>
      <c r="C23" s="15">
        <v>150</v>
      </c>
      <c r="D23" s="15">
        <v>0</v>
      </c>
      <c r="E23" s="15">
        <v>0</v>
      </c>
      <c r="F23" s="15">
        <v>18.2</v>
      </c>
      <c r="G23" s="15">
        <v>72.8</v>
      </c>
      <c r="H23" s="17">
        <v>411</v>
      </c>
    </row>
    <row r="24" spans="1:8" x14ac:dyDescent="0.2">
      <c r="A24" s="6" t="s">
        <v>21</v>
      </c>
      <c r="B24" s="14" t="s">
        <v>13</v>
      </c>
      <c r="C24" s="6">
        <f>SUM(C21:C23)</f>
        <v>210</v>
      </c>
      <c r="D24" s="6">
        <f>SUM(D21:D23)</f>
        <v>4.32</v>
      </c>
      <c r="E24" s="6">
        <f>SUM(E21:E23)</f>
        <v>6.5</v>
      </c>
      <c r="F24" s="6">
        <f>SUM(F21:F23)</f>
        <v>44.5</v>
      </c>
      <c r="G24" s="6">
        <f>SUM(G21:G23)</f>
        <v>258.7</v>
      </c>
      <c r="H24" s="8" t="s">
        <v>13</v>
      </c>
    </row>
    <row r="25" spans="1:8" x14ac:dyDescent="0.2">
      <c r="A25" s="23" t="s">
        <v>22</v>
      </c>
      <c r="B25" s="5" t="s">
        <v>45</v>
      </c>
      <c r="C25" s="15">
        <v>45</v>
      </c>
      <c r="D25" s="15">
        <v>9.2899999999999991</v>
      </c>
      <c r="E25" s="15">
        <v>9.09</v>
      </c>
      <c r="F25" s="15">
        <v>1.5</v>
      </c>
      <c r="G25" s="15">
        <v>24.43</v>
      </c>
      <c r="H25" s="15">
        <v>28</v>
      </c>
    </row>
    <row r="26" spans="1:8" x14ac:dyDescent="0.2">
      <c r="A26" s="24"/>
      <c r="B26" s="5" t="s">
        <v>30</v>
      </c>
      <c r="C26" s="15">
        <v>140</v>
      </c>
      <c r="D26" s="15">
        <v>2.23</v>
      </c>
      <c r="E26" s="15">
        <v>3.6</v>
      </c>
      <c r="F26" s="15">
        <v>18</v>
      </c>
      <c r="G26" s="15">
        <v>117.14</v>
      </c>
      <c r="H26" s="15">
        <v>56</v>
      </c>
    </row>
    <row r="27" spans="1:8" x14ac:dyDescent="0.2">
      <c r="A27" s="24"/>
      <c r="B27" s="5" t="s">
        <v>46</v>
      </c>
      <c r="C27" s="15">
        <v>150</v>
      </c>
      <c r="D27" s="15">
        <v>0</v>
      </c>
      <c r="E27" s="15">
        <v>0</v>
      </c>
      <c r="F27" s="15">
        <v>19.899999999999999</v>
      </c>
      <c r="G27" s="15">
        <v>45.5</v>
      </c>
      <c r="H27" s="16">
        <v>136</v>
      </c>
    </row>
    <row r="28" spans="1:8" x14ac:dyDescent="0.2">
      <c r="A28" s="24"/>
      <c r="B28" s="5"/>
      <c r="C28" s="15"/>
      <c r="D28" s="15"/>
      <c r="E28" s="15"/>
      <c r="F28" s="15"/>
      <c r="G28" s="15"/>
      <c r="H28" s="15"/>
    </row>
    <row r="29" spans="1:8" x14ac:dyDescent="0.2">
      <c r="A29" s="24"/>
      <c r="B29" s="5" t="s">
        <v>36</v>
      </c>
      <c r="C29" s="15">
        <v>20</v>
      </c>
      <c r="D29" s="15">
        <v>1.6</v>
      </c>
      <c r="E29" s="15">
        <v>0.2</v>
      </c>
      <c r="F29" s="15">
        <v>9.6999999999999993</v>
      </c>
      <c r="G29" s="15">
        <v>47</v>
      </c>
      <c r="H29" s="15"/>
    </row>
    <row r="30" spans="1:8" x14ac:dyDescent="0.2">
      <c r="A30" s="6" t="s">
        <v>23</v>
      </c>
      <c r="B30" s="14" t="s">
        <v>13</v>
      </c>
      <c r="C30" s="6">
        <f>SUM(C25:C29)</f>
        <v>355</v>
      </c>
      <c r="D30" s="6">
        <f>SUM(D25:D29)</f>
        <v>13.12</v>
      </c>
      <c r="E30" s="6">
        <f>SUM(E25:E29)</f>
        <v>12.889999999999999</v>
      </c>
      <c r="F30" s="6">
        <f>SUM(F25:F29)</f>
        <v>49.099999999999994</v>
      </c>
      <c r="G30" s="6">
        <f>SUM(G25:G29)</f>
        <v>234.07</v>
      </c>
      <c r="H30" s="8" t="s">
        <v>13</v>
      </c>
    </row>
    <row r="31" spans="1:8" x14ac:dyDescent="0.2">
      <c r="A31" s="6" t="s">
        <v>24</v>
      </c>
      <c r="B31" s="14" t="s">
        <v>13</v>
      </c>
      <c r="C31" s="6">
        <f>(C10+C12+C20+C24+C30)</f>
        <v>1560</v>
      </c>
      <c r="D31" s="6">
        <f>(D10+D12+D20+D24+D30)</f>
        <v>51.99</v>
      </c>
      <c r="E31" s="6">
        <f>(E10+E12+E20+E24+E30)</f>
        <v>69.319999999999993</v>
      </c>
      <c r="F31" s="6">
        <f>(F10+F12+F20+F24+F30)</f>
        <v>219.91</v>
      </c>
      <c r="G31" s="6">
        <f>(G10+G12+G20+G24+G30)</f>
        <v>1598.4699999999998</v>
      </c>
      <c r="H31" s="8" t="s">
        <v>13</v>
      </c>
    </row>
    <row r="32" spans="1:8" ht="57.75" customHeight="1" x14ac:dyDescent="0.2"/>
  </sheetData>
  <mergeCells count="12">
    <mergeCell ref="A1:H1"/>
    <mergeCell ref="A4:G4"/>
    <mergeCell ref="A5:A9"/>
    <mergeCell ref="A25:A29"/>
    <mergeCell ref="A13:A19"/>
    <mergeCell ref="A21:A23"/>
    <mergeCell ref="D2:F2"/>
    <mergeCell ref="A2:A3"/>
    <mergeCell ref="B2:B3"/>
    <mergeCell ref="C2:C3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  <ignoredErrors>
    <ignoredError sqref="C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1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19" t="s">
        <v>25</v>
      </c>
      <c r="B1" s="20"/>
      <c r="C1" s="20"/>
      <c r="D1" s="20"/>
      <c r="E1" s="20"/>
      <c r="F1" s="20"/>
      <c r="G1" s="20"/>
      <c r="H1" s="20"/>
    </row>
    <row r="2" spans="1:8" s="1" customFormat="1" ht="45" customHeigh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/>
      <c r="F2" s="25"/>
      <c r="G2" s="25" t="s">
        <v>5</v>
      </c>
      <c r="H2" s="25" t="s">
        <v>6</v>
      </c>
    </row>
    <row r="3" spans="1:8" x14ac:dyDescent="0.2">
      <c r="A3" s="26"/>
      <c r="B3" s="26"/>
      <c r="C3" s="26"/>
      <c r="D3" s="2" t="s">
        <v>7</v>
      </c>
      <c r="E3" s="2" t="s">
        <v>8</v>
      </c>
      <c r="F3" s="2" t="s">
        <v>9</v>
      </c>
      <c r="G3" s="26"/>
      <c r="H3" s="26"/>
    </row>
    <row r="4" spans="1:8" ht="15" x14ac:dyDescent="0.25">
      <c r="A4" s="21" t="s">
        <v>10</v>
      </c>
      <c r="B4" s="22"/>
      <c r="C4" s="22"/>
      <c r="D4" s="22"/>
      <c r="E4" s="22"/>
      <c r="F4" s="22"/>
      <c r="G4" s="22"/>
      <c r="H4" s="5"/>
    </row>
    <row r="5" spans="1:8" x14ac:dyDescent="0.2">
      <c r="A5" s="23" t="s">
        <v>11</v>
      </c>
      <c r="B5" s="5" t="s">
        <v>51</v>
      </c>
      <c r="C5" s="15">
        <v>160</v>
      </c>
      <c r="D5" s="15">
        <v>4.53</v>
      </c>
      <c r="E5" s="15">
        <v>6.59</v>
      </c>
      <c r="F5" s="15">
        <v>18.63</v>
      </c>
      <c r="G5" s="15">
        <v>136.68</v>
      </c>
      <c r="H5" s="16">
        <v>93</v>
      </c>
    </row>
    <row r="6" spans="1:8" x14ac:dyDescent="0.2">
      <c r="A6" s="24"/>
      <c r="B6" s="5" t="s">
        <v>52</v>
      </c>
      <c r="C6" s="15">
        <v>180</v>
      </c>
      <c r="D6" s="15">
        <v>3.7</v>
      </c>
      <c r="E6" s="15">
        <v>4.0999999999999996</v>
      </c>
      <c r="F6" s="15">
        <v>15.73</v>
      </c>
      <c r="G6" s="15">
        <v>117</v>
      </c>
      <c r="H6" s="15">
        <v>130</v>
      </c>
    </row>
    <row r="7" spans="1:8" x14ac:dyDescent="0.2">
      <c r="A7" s="24"/>
      <c r="B7" s="5" t="s">
        <v>35</v>
      </c>
      <c r="C7" s="15">
        <v>10</v>
      </c>
      <c r="D7" s="15">
        <v>0.08</v>
      </c>
      <c r="E7" s="15">
        <v>7.25</v>
      </c>
      <c r="F7" s="15">
        <v>0.13</v>
      </c>
      <c r="G7" s="15">
        <v>66.099999999999994</v>
      </c>
      <c r="H7" s="16">
        <v>6</v>
      </c>
    </row>
    <row r="8" spans="1:8" x14ac:dyDescent="0.2">
      <c r="A8" s="24"/>
      <c r="B8" s="5" t="s">
        <v>36</v>
      </c>
      <c r="C8" s="15">
        <v>20</v>
      </c>
      <c r="D8" s="15">
        <v>1.6</v>
      </c>
      <c r="E8" s="15">
        <v>0.2</v>
      </c>
      <c r="F8" s="15">
        <v>9.6999999999999993</v>
      </c>
      <c r="G8" s="15">
        <v>47</v>
      </c>
      <c r="H8" s="15"/>
    </row>
    <row r="9" spans="1:8" x14ac:dyDescent="0.2">
      <c r="A9" s="7" t="s">
        <v>12</v>
      </c>
      <c r="B9" s="14" t="s">
        <v>13</v>
      </c>
      <c r="C9" s="6">
        <f>SUM(C5:C8)</f>
        <v>370</v>
      </c>
      <c r="D9" s="6">
        <f>SUM(D5:D8)</f>
        <v>9.91</v>
      </c>
      <c r="E9" s="6">
        <f>SUM(E5:E8)</f>
        <v>18.139999999999997</v>
      </c>
      <c r="F9" s="6">
        <f>SUM(F5:F8)</f>
        <v>44.19</v>
      </c>
      <c r="G9" s="6">
        <f>SUM(G5:G8)</f>
        <v>366.78</v>
      </c>
      <c r="H9" s="8" t="s">
        <v>13</v>
      </c>
    </row>
    <row r="10" spans="1:8" x14ac:dyDescent="0.2">
      <c r="A10" s="14" t="s">
        <v>14</v>
      </c>
      <c r="B10" s="5" t="s">
        <v>47</v>
      </c>
      <c r="C10" s="15">
        <v>150</v>
      </c>
      <c r="D10" s="15">
        <v>0.75</v>
      </c>
      <c r="E10" s="15">
        <v>0</v>
      </c>
      <c r="F10" s="15">
        <v>13.65</v>
      </c>
      <c r="G10" s="15">
        <v>57</v>
      </c>
      <c r="H10" s="15">
        <v>134</v>
      </c>
    </row>
    <row r="11" spans="1:8" x14ac:dyDescent="0.2">
      <c r="A11" s="6" t="s">
        <v>16</v>
      </c>
      <c r="B11" s="14" t="s">
        <v>13</v>
      </c>
      <c r="C11" s="6">
        <f>SUM(C10:C10)</f>
        <v>150</v>
      </c>
      <c r="D11" s="6">
        <f>SUM(D10:D10)</f>
        <v>0.75</v>
      </c>
      <c r="E11" s="6">
        <f>SUM(E10:E10)</f>
        <v>0</v>
      </c>
      <c r="F11" s="6">
        <f>SUM(F10:F10)</f>
        <v>13.65</v>
      </c>
      <c r="G11" s="6">
        <f>SUM(G10:G10)</f>
        <v>57</v>
      </c>
      <c r="H11" s="8" t="s">
        <v>13</v>
      </c>
    </row>
    <row r="12" spans="1:8" x14ac:dyDescent="0.2">
      <c r="A12" s="23" t="s">
        <v>17</v>
      </c>
      <c r="B12" s="5" t="s">
        <v>53</v>
      </c>
      <c r="C12" s="15">
        <v>40</v>
      </c>
      <c r="D12" s="15">
        <v>0.12</v>
      </c>
      <c r="E12" s="15">
        <v>0.05</v>
      </c>
      <c r="F12" s="15">
        <v>1.04</v>
      </c>
      <c r="G12" s="15">
        <v>56</v>
      </c>
      <c r="H12" s="15"/>
    </row>
    <row r="13" spans="1:8" x14ac:dyDescent="0.2">
      <c r="A13" s="23"/>
      <c r="B13" s="5" t="s">
        <v>54</v>
      </c>
      <c r="C13" s="15">
        <v>170</v>
      </c>
      <c r="D13" s="15">
        <v>4.7</v>
      </c>
      <c r="E13" s="15">
        <v>5.38</v>
      </c>
      <c r="F13" s="15">
        <v>15</v>
      </c>
      <c r="G13" s="15">
        <v>131.78</v>
      </c>
      <c r="H13" s="15">
        <v>43</v>
      </c>
    </row>
    <row r="14" spans="1:8" x14ac:dyDescent="0.2">
      <c r="A14" s="23"/>
      <c r="B14" s="5" t="s">
        <v>55</v>
      </c>
      <c r="C14" s="15">
        <v>55</v>
      </c>
      <c r="D14" s="15">
        <v>8.7750000000000004</v>
      </c>
      <c r="E14" s="15">
        <v>6.3</v>
      </c>
      <c r="F14" s="15">
        <v>3.9</v>
      </c>
      <c r="G14" s="15">
        <v>106.9</v>
      </c>
      <c r="H14" s="15">
        <v>256</v>
      </c>
    </row>
    <row r="15" spans="1:8" x14ac:dyDescent="0.2">
      <c r="A15" s="23"/>
      <c r="B15" s="18" t="s">
        <v>56</v>
      </c>
      <c r="C15" s="15">
        <v>130</v>
      </c>
      <c r="D15" s="15">
        <v>1.9</v>
      </c>
      <c r="E15" s="15">
        <v>2.7</v>
      </c>
      <c r="F15" s="15">
        <v>18.600000000000001</v>
      </c>
      <c r="G15" s="15">
        <v>104.5</v>
      </c>
      <c r="H15" s="15">
        <v>315</v>
      </c>
    </row>
    <row r="16" spans="1:8" x14ac:dyDescent="0.2">
      <c r="A16" s="23"/>
      <c r="B16" s="5" t="s">
        <v>42</v>
      </c>
      <c r="C16" s="15">
        <v>150</v>
      </c>
      <c r="D16" s="15">
        <v>0.42</v>
      </c>
      <c r="E16" s="15" t="s">
        <v>49</v>
      </c>
      <c r="F16" s="15">
        <v>19.23</v>
      </c>
      <c r="G16" s="15">
        <v>75.239999999999995</v>
      </c>
      <c r="H16" s="15">
        <v>126</v>
      </c>
    </row>
    <row r="17" spans="1:8" x14ac:dyDescent="0.2">
      <c r="A17" s="23"/>
      <c r="B17" s="5" t="s">
        <v>18</v>
      </c>
      <c r="C17" s="15">
        <v>20</v>
      </c>
      <c r="D17" s="15">
        <v>1.1000000000000001</v>
      </c>
      <c r="E17" s="15">
        <v>0.2</v>
      </c>
      <c r="F17" s="15">
        <v>9.9</v>
      </c>
      <c r="G17" s="15">
        <v>44.4</v>
      </c>
      <c r="H17" s="15"/>
    </row>
    <row r="18" spans="1:8" x14ac:dyDescent="0.2">
      <c r="A18" s="23"/>
      <c r="B18" s="5" t="s">
        <v>36</v>
      </c>
      <c r="C18" s="15">
        <v>20</v>
      </c>
      <c r="D18" s="15">
        <v>1.6</v>
      </c>
      <c r="E18" s="15">
        <v>0.2</v>
      </c>
      <c r="F18" s="15">
        <v>9.6999999999999993</v>
      </c>
      <c r="G18" s="15">
        <v>47</v>
      </c>
      <c r="H18" s="15"/>
    </row>
    <row r="19" spans="1:8" x14ac:dyDescent="0.2">
      <c r="A19" s="6" t="s">
        <v>19</v>
      </c>
      <c r="B19" s="14" t="s">
        <v>13</v>
      </c>
      <c r="C19" s="6">
        <f>SUM(C12:C18)</f>
        <v>585</v>
      </c>
      <c r="D19" s="6">
        <f>SUM(D12:D18)</f>
        <v>18.615000000000002</v>
      </c>
      <c r="E19" s="6">
        <f>SUM(E12:E18)</f>
        <v>14.829999999999998</v>
      </c>
      <c r="F19" s="6">
        <f>SUM(F12:F18)</f>
        <v>77.37</v>
      </c>
      <c r="G19" s="6">
        <f>SUM(G12:G18)</f>
        <v>565.82000000000005</v>
      </c>
      <c r="H19" s="8" t="s">
        <v>13</v>
      </c>
    </row>
    <row r="20" spans="1:8" x14ac:dyDescent="0.2">
      <c r="A20" s="23" t="s">
        <v>20</v>
      </c>
      <c r="B20" s="5"/>
      <c r="C20" s="15"/>
      <c r="D20" s="15"/>
      <c r="E20" s="15"/>
      <c r="F20" s="15"/>
      <c r="G20" s="15"/>
      <c r="H20" s="16"/>
    </row>
    <row r="21" spans="1:8" x14ac:dyDescent="0.2">
      <c r="A21" s="23"/>
      <c r="B21" s="5" t="s">
        <v>57</v>
      </c>
      <c r="C21" s="15">
        <v>150</v>
      </c>
      <c r="D21" s="15">
        <v>15.49</v>
      </c>
      <c r="E21" s="15">
        <v>10.8</v>
      </c>
      <c r="F21" s="15">
        <v>16.100000000000001</v>
      </c>
      <c r="G21" s="15">
        <v>222.88</v>
      </c>
      <c r="H21" s="16">
        <v>238</v>
      </c>
    </row>
    <row r="22" spans="1:8" x14ac:dyDescent="0.2">
      <c r="A22" s="23"/>
      <c r="B22" s="5" t="s">
        <v>44</v>
      </c>
      <c r="C22" s="15">
        <v>150</v>
      </c>
      <c r="D22" s="15">
        <v>0</v>
      </c>
      <c r="E22" s="15">
        <v>0</v>
      </c>
      <c r="F22" s="15">
        <v>18.2</v>
      </c>
      <c r="G22" s="15">
        <v>72.8</v>
      </c>
      <c r="H22" s="15">
        <v>411</v>
      </c>
    </row>
    <row r="23" spans="1:8" x14ac:dyDescent="0.2">
      <c r="A23" s="6" t="s">
        <v>21</v>
      </c>
      <c r="B23" s="14" t="s">
        <v>13</v>
      </c>
      <c r="C23" s="6">
        <f>SUM(C20:C22)</f>
        <v>300</v>
      </c>
      <c r="D23" s="6">
        <f>SUM(D20:D22)</f>
        <v>15.49</v>
      </c>
      <c r="E23" s="6">
        <f>SUM(E20:E22)</f>
        <v>10.8</v>
      </c>
      <c r="F23" s="6">
        <f>SUM(F20:F22)</f>
        <v>34.299999999999997</v>
      </c>
      <c r="G23" s="6">
        <f>SUM(G20:G22)</f>
        <v>295.68</v>
      </c>
      <c r="H23" s="8" t="s">
        <v>13</v>
      </c>
    </row>
    <row r="24" spans="1:8" x14ac:dyDescent="0.2">
      <c r="A24" s="23" t="s">
        <v>22</v>
      </c>
      <c r="B24" s="5" t="s">
        <v>58</v>
      </c>
      <c r="C24" s="15">
        <v>60</v>
      </c>
      <c r="D24" s="15">
        <v>8.77</v>
      </c>
      <c r="E24" s="15">
        <v>3.42</v>
      </c>
      <c r="F24" s="15">
        <v>3.88</v>
      </c>
      <c r="G24" s="15">
        <v>69.760000000000005</v>
      </c>
      <c r="H24" s="16">
        <v>239</v>
      </c>
    </row>
    <row r="25" spans="1:8" x14ac:dyDescent="0.2">
      <c r="A25" s="24"/>
      <c r="B25" s="5" t="s">
        <v>28</v>
      </c>
      <c r="C25" s="15">
        <v>120</v>
      </c>
      <c r="D25" s="15">
        <v>2.1</v>
      </c>
      <c r="E25" s="15">
        <v>0.02</v>
      </c>
      <c r="F25" s="15">
        <v>6.18</v>
      </c>
      <c r="G25" s="15">
        <v>56.6</v>
      </c>
      <c r="H25" s="15">
        <v>50</v>
      </c>
    </row>
    <row r="26" spans="1:8" x14ac:dyDescent="0.2">
      <c r="A26" s="24"/>
      <c r="B26" s="5" t="s">
        <v>50</v>
      </c>
      <c r="C26" s="15">
        <v>150</v>
      </c>
      <c r="D26" s="15">
        <v>0.3</v>
      </c>
      <c r="E26" s="15">
        <v>0.1</v>
      </c>
      <c r="F26" s="15">
        <v>19.899999999999999</v>
      </c>
      <c r="G26" s="15">
        <v>45.5</v>
      </c>
      <c r="H26" s="15">
        <v>129</v>
      </c>
    </row>
    <row r="27" spans="1:8" x14ac:dyDescent="0.2">
      <c r="A27" s="24"/>
      <c r="B27" s="5" t="s">
        <v>59</v>
      </c>
      <c r="C27" s="15">
        <v>20</v>
      </c>
      <c r="D27" s="15">
        <v>0</v>
      </c>
      <c r="E27" s="15">
        <v>2</v>
      </c>
      <c r="F27" s="15">
        <v>9.9</v>
      </c>
      <c r="G27" s="15">
        <v>44.4</v>
      </c>
      <c r="H27" s="15"/>
    </row>
    <row r="28" spans="1:8" x14ac:dyDescent="0.2">
      <c r="A28" s="24"/>
      <c r="B28" s="5"/>
      <c r="C28" s="15"/>
      <c r="D28" s="15"/>
      <c r="E28" s="15"/>
      <c r="F28" s="15"/>
      <c r="G28" s="15"/>
      <c r="H28" s="15"/>
    </row>
    <row r="29" spans="1:8" x14ac:dyDescent="0.2">
      <c r="A29" s="6" t="s">
        <v>23</v>
      </c>
      <c r="B29" s="14" t="s">
        <v>13</v>
      </c>
      <c r="C29" s="6">
        <f>SUM(C24:C28)</f>
        <v>350</v>
      </c>
      <c r="D29" s="6">
        <f>SUM(D24:D28)</f>
        <v>11.17</v>
      </c>
      <c r="E29" s="6">
        <f>SUM(E24:E28)</f>
        <v>5.54</v>
      </c>
      <c r="F29" s="6">
        <f>SUM(F24:F28)</f>
        <v>39.86</v>
      </c>
      <c r="G29" s="6">
        <f>SUM(G24:G28)</f>
        <v>216.26000000000002</v>
      </c>
      <c r="H29" s="8" t="s">
        <v>13</v>
      </c>
    </row>
    <row r="30" spans="1:8" x14ac:dyDescent="0.2">
      <c r="A30" s="6" t="s">
        <v>24</v>
      </c>
      <c r="B30" s="14" t="s">
        <v>13</v>
      </c>
      <c r="C30" s="6">
        <f>(C9+C11+C19+C23+C29)</f>
        <v>1755</v>
      </c>
      <c r="D30" s="6">
        <f>(D9+D11+D19+D23+D29)</f>
        <v>55.935000000000002</v>
      </c>
      <c r="E30" s="6">
        <f>(E9+E11+E19+E23+E29)</f>
        <v>49.309999999999995</v>
      </c>
      <c r="F30" s="6">
        <f>(F9+F11+F19+F23+F29)</f>
        <v>209.37</v>
      </c>
      <c r="G30" s="6">
        <f>(G9+G11+G19+G23+G29)</f>
        <v>1501.54</v>
      </c>
      <c r="H30" s="8" t="s">
        <v>13</v>
      </c>
    </row>
    <row r="31" spans="1:8" ht="128.25" customHeight="1" x14ac:dyDescent="0.2">
      <c r="H31" s="9"/>
    </row>
    <row r="32" spans="1:8" x14ac:dyDescent="0.2">
      <c r="H32" s="9"/>
    </row>
  </sheetData>
  <mergeCells count="12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2:A18"/>
    <mergeCell ref="A20:A22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3.1406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19" t="s">
        <v>26</v>
      </c>
      <c r="B1" s="20"/>
      <c r="C1" s="20"/>
      <c r="D1" s="20"/>
      <c r="E1" s="20"/>
      <c r="F1" s="20"/>
      <c r="G1" s="20"/>
      <c r="H1" s="20"/>
    </row>
    <row r="2" spans="1:8" s="1" customFormat="1" ht="45" customHeigh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/>
      <c r="F2" s="25"/>
      <c r="G2" s="25" t="s">
        <v>5</v>
      </c>
      <c r="H2" s="25" t="s">
        <v>6</v>
      </c>
    </row>
    <row r="3" spans="1:8" x14ac:dyDescent="0.2">
      <c r="A3" s="26"/>
      <c r="B3" s="26"/>
      <c r="C3" s="26"/>
      <c r="D3" s="2" t="s">
        <v>7</v>
      </c>
      <c r="E3" s="2" t="s">
        <v>8</v>
      </c>
      <c r="F3" s="2" t="s">
        <v>9</v>
      </c>
      <c r="G3" s="26"/>
      <c r="H3" s="26"/>
    </row>
    <row r="4" spans="1:8" ht="15" x14ac:dyDescent="0.25">
      <c r="A4" s="21" t="s">
        <v>10</v>
      </c>
      <c r="B4" s="22"/>
      <c r="C4" s="22"/>
      <c r="D4" s="22"/>
      <c r="E4" s="22"/>
      <c r="F4" s="22"/>
      <c r="G4" s="22"/>
      <c r="H4" s="5"/>
    </row>
    <row r="5" spans="1:8" x14ac:dyDescent="0.2">
      <c r="A5" s="23" t="s">
        <v>11</v>
      </c>
      <c r="B5" s="5" t="s">
        <v>60</v>
      </c>
      <c r="C5" s="15">
        <v>150</v>
      </c>
      <c r="D5" s="15">
        <v>3.95</v>
      </c>
      <c r="E5" s="15">
        <v>5.96</v>
      </c>
      <c r="F5" s="15">
        <v>18.98</v>
      </c>
      <c r="G5" s="15">
        <v>135.29</v>
      </c>
      <c r="H5" s="15">
        <v>68</v>
      </c>
    </row>
    <row r="6" spans="1:8" x14ac:dyDescent="0.2">
      <c r="A6" s="23"/>
      <c r="B6" s="18" t="s">
        <v>36</v>
      </c>
      <c r="C6" s="15">
        <v>20</v>
      </c>
      <c r="D6" s="15">
        <v>1.6</v>
      </c>
      <c r="E6" s="15">
        <v>0.2</v>
      </c>
      <c r="F6" s="15">
        <v>9.6999999999999993</v>
      </c>
      <c r="G6" s="15">
        <v>47</v>
      </c>
      <c r="H6" s="15"/>
    </row>
    <row r="7" spans="1:8" x14ac:dyDescent="0.2">
      <c r="A7" s="24"/>
      <c r="B7" s="5" t="s">
        <v>35</v>
      </c>
      <c r="C7" s="15">
        <v>10</v>
      </c>
      <c r="D7" s="15">
        <v>0.08</v>
      </c>
      <c r="E7" s="15">
        <v>7.25</v>
      </c>
      <c r="F7" s="15">
        <v>0.13</v>
      </c>
      <c r="G7" s="15">
        <v>66.099999999999994</v>
      </c>
      <c r="H7" s="16">
        <v>6</v>
      </c>
    </row>
    <row r="8" spans="1:8" x14ac:dyDescent="0.2">
      <c r="A8" s="24"/>
      <c r="B8" s="5" t="s">
        <v>34</v>
      </c>
      <c r="C8" s="15">
        <v>150</v>
      </c>
      <c r="D8" s="15">
        <v>2.8</v>
      </c>
      <c r="E8" s="15">
        <v>3.2</v>
      </c>
      <c r="F8" s="15">
        <v>14.08</v>
      </c>
      <c r="G8" s="15">
        <v>99.1</v>
      </c>
      <c r="H8" s="15">
        <v>120</v>
      </c>
    </row>
    <row r="9" spans="1:8" x14ac:dyDescent="0.2">
      <c r="A9" s="7" t="s">
        <v>12</v>
      </c>
      <c r="B9" s="14" t="s">
        <v>13</v>
      </c>
      <c r="C9" s="6">
        <f>SUM(C5:C8)</f>
        <v>330</v>
      </c>
      <c r="D9" s="6">
        <f>SUM(D5:D8)</f>
        <v>8.43</v>
      </c>
      <c r="E9" s="6">
        <f>SUM(E5:E8)</f>
        <v>16.61</v>
      </c>
      <c r="F9" s="6">
        <f>SUM(F5:F8)</f>
        <v>42.89</v>
      </c>
      <c r="G9" s="6">
        <f>SUM(G5:G8)</f>
        <v>347.49</v>
      </c>
      <c r="H9" s="8" t="s">
        <v>13</v>
      </c>
    </row>
    <row r="10" spans="1:8" x14ac:dyDescent="0.2">
      <c r="A10" s="14" t="s">
        <v>14</v>
      </c>
      <c r="B10" s="5" t="s">
        <v>61</v>
      </c>
      <c r="C10" s="15">
        <v>100</v>
      </c>
      <c r="D10" s="15">
        <v>6.5</v>
      </c>
      <c r="E10" s="15">
        <v>0.4</v>
      </c>
      <c r="F10" s="15">
        <v>12.4</v>
      </c>
      <c r="G10" s="15">
        <v>56.4</v>
      </c>
      <c r="H10" s="15"/>
    </row>
    <row r="11" spans="1:8" x14ac:dyDescent="0.2">
      <c r="A11" s="6" t="s">
        <v>16</v>
      </c>
      <c r="B11" s="14" t="s">
        <v>13</v>
      </c>
      <c r="C11" s="6">
        <f>SUM(C10:C10)</f>
        <v>100</v>
      </c>
      <c r="D11" s="6">
        <f>SUM(D10:D10)</f>
        <v>6.5</v>
      </c>
      <c r="E11" s="6">
        <f>SUM(E10:E10)</f>
        <v>0.4</v>
      </c>
      <c r="F11" s="6">
        <f>SUM(F10:F10)</f>
        <v>12.4</v>
      </c>
      <c r="G11" s="6">
        <f>SUM(G10:G10)</f>
        <v>56.4</v>
      </c>
      <c r="H11" s="8" t="s">
        <v>13</v>
      </c>
    </row>
    <row r="12" spans="1:8" x14ac:dyDescent="0.2">
      <c r="A12" s="23" t="s">
        <v>17</v>
      </c>
      <c r="B12" s="5" t="s">
        <v>48</v>
      </c>
      <c r="C12" s="15">
        <v>40</v>
      </c>
      <c r="D12" s="15">
        <v>0.75</v>
      </c>
      <c r="E12" s="15">
        <v>3.6</v>
      </c>
      <c r="F12" s="15">
        <v>3.4</v>
      </c>
      <c r="G12" s="15">
        <v>48.84</v>
      </c>
      <c r="H12" s="15">
        <v>5</v>
      </c>
    </row>
    <row r="13" spans="1:8" x14ac:dyDescent="0.2">
      <c r="A13" s="23"/>
      <c r="B13" s="5" t="s">
        <v>62</v>
      </c>
      <c r="C13" s="15">
        <v>180</v>
      </c>
      <c r="D13" s="15">
        <v>2.14</v>
      </c>
      <c r="E13" s="15">
        <v>2.2999999999999998</v>
      </c>
      <c r="F13" s="15">
        <v>16.82</v>
      </c>
      <c r="G13" s="15">
        <v>99.4</v>
      </c>
      <c r="H13" s="15">
        <v>38</v>
      </c>
    </row>
    <row r="14" spans="1:8" x14ac:dyDescent="0.2">
      <c r="A14" s="23"/>
      <c r="B14" s="5" t="s">
        <v>63</v>
      </c>
      <c r="C14" s="15">
        <v>60</v>
      </c>
      <c r="D14" s="15">
        <v>6.5</v>
      </c>
      <c r="E14" s="15">
        <v>6.83</v>
      </c>
      <c r="F14" s="15">
        <v>2.89</v>
      </c>
      <c r="G14" s="15">
        <v>99.155000000000001</v>
      </c>
      <c r="H14" s="16">
        <v>108</v>
      </c>
    </row>
    <row r="15" spans="1:8" x14ac:dyDescent="0.2">
      <c r="A15" s="23"/>
      <c r="B15" s="5"/>
      <c r="C15" s="15"/>
      <c r="D15" s="15"/>
      <c r="E15" s="15"/>
      <c r="F15" s="15"/>
      <c r="G15" s="15"/>
      <c r="H15" s="16"/>
    </row>
    <row r="16" spans="1:8" x14ac:dyDescent="0.2">
      <c r="A16" s="23"/>
      <c r="B16" s="5" t="s">
        <v>42</v>
      </c>
      <c r="C16" s="15">
        <v>150</v>
      </c>
      <c r="D16" s="15">
        <v>0.42</v>
      </c>
      <c r="E16" s="15">
        <v>0</v>
      </c>
      <c r="F16" s="15">
        <v>19.23</v>
      </c>
      <c r="G16" s="15">
        <v>75.239999999999995</v>
      </c>
      <c r="H16" s="16">
        <v>126</v>
      </c>
    </row>
    <row r="17" spans="1:8" x14ac:dyDescent="0.2">
      <c r="A17" s="23"/>
      <c r="B17" s="5" t="s">
        <v>18</v>
      </c>
      <c r="C17" s="15">
        <v>20</v>
      </c>
      <c r="D17" s="15">
        <v>1.1000000000000001</v>
      </c>
      <c r="E17" s="15">
        <v>0.2</v>
      </c>
      <c r="F17" s="15">
        <v>9.9</v>
      </c>
      <c r="G17" s="15">
        <v>44.4</v>
      </c>
      <c r="H17" s="15"/>
    </row>
    <row r="18" spans="1:8" x14ac:dyDescent="0.2">
      <c r="A18" s="23"/>
      <c r="B18" s="5" t="s">
        <v>36</v>
      </c>
      <c r="C18" s="15">
        <v>20</v>
      </c>
      <c r="D18" s="15">
        <v>1.6</v>
      </c>
      <c r="E18" s="15">
        <v>0.2</v>
      </c>
      <c r="F18" s="15">
        <v>9.6999999999999993</v>
      </c>
      <c r="G18" s="15">
        <v>47</v>
      </c>
      <c r="H18" s="15"/>
    </row>
    <row r="19" spans="1:8" x14ac:dyDescent="0.2">
      <c r="A19" s="6" t="s">
        <v>19</v>
      </c>
      <c r="B19" s="14" t="s">
        <v>13</v>
      </c>
      <c r="C19" s="6">
        <f>SUM(C12:C18)</f>
        <v>470</v>
      </c>
      <c r="D19" s="6">
        <f>SUM(D12:D18)</f>
        <v>12.51</v>
      </c>
      <c r="E19" s="6">
        <f>SUM(E12:E18)</f>
        <v>13.129999999999999</v>
      </c>
      <c r="F19" s="6">
        <f>SUM(F12:F18)</f>
        <v>61.94</v>
      </c>
      <c r="G19" s="6">
        <f>SUM(G12:G18)</f>
        <v>414.03499999999997</v>
      </c>
      <c r="H19" s="8" t="s">
        <v>13</v>
      </c>
    </row>
    <row r="20" spans="1:8" x14ac:dyDescent="0.2">
      <c r="A20" s="23" t="s">
        <v>20</v>
      </c>
      <c r="B20" s="5"/>
      <c r="C20" s="15"/>
      <c r="D20" s="15"/>
      <c r="E20" s="15"/>
      <c r="F20" s="15"/>
      <c r="G20" s="15"/>
      <c r="H20" s="16"/>
    </row>
    <row r="21" spans="1:8" x14ac:dyDescent="0.2">
      <c r="A21" s="23"/>
      <c r="B21" s="5" t="s">
        <v>64</v>
      </c>
      <c r="C21" s="15">
        <v>60</v>
      </c>
      <c r="D21" s="15">
        <v>4.2</v>
      </c>
      <c r="E21" s="15">
        <v>6.5</v>
      </c>
      <c r="F21" s="15">
        <v>26.3</v>
      </c>
      <c r="G21" s="15">
        <v>185.9</v>
      </c>
      <c r="H21" s="15">
        <v>187</v>
      </c>
    </row>
    <row r="22" spans="1:8" x14ac:dyDescent="0.2">
      <c r="A22" s="23"/>
      <c r="B22" s="5" t="s">
        <v>44</v>
      </c>
      <c r="C22" s="15">
        <v>150</v>
      </c>
      <c r="D22" s="15">
        <v>0</v>
      </c>
      <c r="E22" s="15">
        <v>0</v>
      </c>
      <c r="F22" s="15">
        <v>18.2</v>
      </c>
      <c r="G22" s="15">
        <v>72.8</v>
      </c>
      <c r="H22" s="15">
        <v>411</v>
      </c>
    </row>
    <row r="23" spans="1:8" x14ac:dyDescent="0.2">
      <c r="A23" s="6" t="s">
        <v>21</v>
      </c>
      <c r="B23" s="14" t="s">
        <v>13</v>
      </c>
      <c r="C23" s="6">
        <f>SUM(C20:C22)</f>
        <v>210</v>
      </c>
      <c r="D23" s="6">
        <f>SUM(D20:D22)</f>
        <v>4.2</v>
      </c>
      <c r="E23" s="6">
        <f>SUM(E20:E22)</f>
        <v>6.5</v>
      </c>
      <c r="F23" s="6">
        <f>SUM(F20:F22)</f>
        <v>44.5</v>
      </c>
      <c r="G23" s="6">
        <f>SUM(G20:G22)</f>
        <v>258.7</v>
      </c>
      <c r="H23" s="8" t="s">
        <v>13</v>
      </c>
    </row>
    <row r="24" spans="1:8" x14ac:dyDescent="0.2">
      <c r="A24" s="23" t="s">
        <v>22</v>
      </c>
      <c r="B24" s="5" t="s">
        <v>65</v>
      </c>
      <c r="C24" s="15">
        <v>40</v>
      </c>
      <c r="D24" s="15">
        <v>0.6</v>
      </c>
      <c r="E24" s="15">
        <v>0.04</v>
      </c>
      <c r="F24" s="15">
        <v>3.64</v>
      </c>
      <c r="G24" s="15">
        <v>14.86</v>
      </c>
      <c r="H24" s="15"/>
    </row>
    <row r="25" spans="1:8" x14ac:dyDescent="0.2">
      <c r="A25" s="24"/>
      <c r="B25" s="5" t="s">
        <v>66</v>
      </c>
      <c r="C25" s="15">
        <v>60</v>
      </c>
      <c r="D25" s="15">
        <v>11.02</v>
      </c>
      <c r="E25" s="15">
        <v>3.3</v>
      </c>
      <c r="F25" s="15">
        <v>8.5</v>
      </c>
      <c r="G25" s="15">
        <v>93.75</v>
      </c>
      <c r="H25" s="15">
        <v>290</v>
      </c>
    </row>
    <row r="26" spans="1:8" x14ac:dyDescent="0.2">
      <c r="A26" s="24"/>
      <c r="B26" s="5"/>
      <c r="C26" s="15"/>
      <c r="D26" s="15"/>
      <c r="E26" s="15"/>
      <c r="F26" s="15"/>
      <c r="G26" s="15"/>
      <c r="H26" s="16"/>
    </row>
    <row r="27" spans="1:8" x14ac:dyDescent="0.2">
      <c r="A27" s="24"/>
      <c r="B27" s="5" t="s">
        <v>67</v>
      </c>
      <c r="C27" s="15">
        <v>20</v>
      </c>
      <c r="D27" s="15">
        <v>1.6</v>
      </c>
      <c r="E27" s="15">
        <v>0.2</v>
      </c>
      <c r="F27" s="15">
        <v>9.6999999999999993</v>
      </c>
      <c r="G27" s="15">
        <v>47</v>
      </c>
      <c r="H27" s="15">
        <v>3</v>
      </c>
    </row>
    <row r="28" spans="1:8" x14ac:dyDescent="0.2">
      <c r="A28" s="24"/>
      <c r="B28" s="5" t="s">
        <v>50</v>
      </c>
      <c r="C28" s="15">
        <v>150</v>
      </c>
      <c r="D28" s="15">
        <v>0.2</v>
      </c>
      <c r="E28" s="15">
        <v>0</v>
      </c>
      <c r="F28" s="15">
        <v>10.199999999999999</v>
      </c>
      <c r="G28" s="15">
        <v>43.3</v>
      </c>
      <c r="H28" s="16">
        <v>10030</v>
      </c>
    </row>
    <row r="29" spans="1:8" x14ac:dyDescent="0.2">
      <c r="A29" s="6" t="s">
        <v>23</v>
      </c>
      <c r="B29" s="14" t="s">
        <v>13</v>
      </c>
      <c r="C29" s="6">
        <f>SUM(C24:C28)</f>
        <v>270</v>
      </c>
      <c r="D29" s="6">
        <f>SUM(D24:D28)</f>
        <v>13.419999999999998</v>
      </c>
      <c r="E29" s="6">
        <f>SUM(E24:E28)</f>
        <v>3.54</v>
      </c>
      <c r="F29" s="6">
        <f>SUM(F24:F28)</f>
        <v>32.04</v>
      </c>
      <c r="G29" s="6">
        <f>SUM(G24:G28)</f>
        <v>198.91000000000003</v>
      </c>
      <c r="H29" s="8" t="s">
        <v>13</v>
      </c>
    </row>
    <row r="30" spans="1:8" x14ac:dyDescent="0.2">
      <c r="A30" s="6" t="s">
        <v>24</v>
      </c>
      <c r="B30" s="14" t="s">
        <v>13</v>
      </c>
      <c r="C30" s="6">
        <f>(C9+C11+C19+C23+C29)</f>
        <v>1380</v>
      </c>
      <c r="D30" s="6">
        <f>(D9+D11+D19+D23+D29)</f>
        <v>45.059999999999995</v>
      </c>
      <c r="E30" s="6">
        <f>(E9+E11+E19+E23+E29)</f>
        <v>40.18</v>
      </c>
      <c r="F30" s="6">
        <f>(F9+F11+F19+F23+F29)</f>
        <v>193.76999999999998</v>
      </c>
      <c r="G30" s="6">
        <f>(G9+G11+G19+G23+G29)</f>
        <v>1275.5350000000001</v>
      </c>
      <c r="H30" s="8" t="s">
        <v>13</v>
      </c>
    </row>
    <row r="31" spans="1:8" ht="128.25" customHeight="1" x14ac:dyDescent="0.2">
      <c r="H31" s="9"/>
    </row>
    <row r="32" spans="1:8" x14ac:dyDescent="0.2">
      <c r="H32" s="9"/>
    </row>
  </sheetData>
  <mergeCells count="12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2:A18"/>
    <mergeCell ref="A20:A22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5.425781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19" t="s">
        <v>27</v>
      </c>
      <c r="B1" s="20"/>
      <c r="C1" s="20"/>
      <c r="D1" s="20"/>
      <c r="E1" s="20"/>
      <c r="F1" s="20"/>
      <c r="G1" s="20"/>
      <c r="H1" s="20"/>
    </row>
    <row r="2" spans="1:8" s="1" customFormat="1" ht="17.25" customHeigh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/>
      <c r="F2" s="25"/>
      <c r="G2" s="25" t="s">
        <v>5</v>
      </c>
      <c r="H2" s="25" t="s">
        <v>6</v>
      </c>
    </row>
    <row r="3" spans="1:8" x14ac:dyDescent="0.2">
      <c r="A3" s="26"/>
      <c r="B3" s="26"/>
      <c r="C3" s="26"/>
      <c r="D3" s="2" t="s">
        <v>7</v>
      </c>
      <c r="E3" s="2" t="s">
        <v>8</v>
      </c>
      <c r="F3" s="2" t="s">
        <v>9</v>
      </c>
      <c r="G3" s="26"/>
      <c r="H3" s="26"/>
    </row>
    <row r="4" spans="1:8" ht="15" x14ac:dyDescent="0.25">
      <c r="A4" s="21" t="s">
        <v>10</v>
      </c>
      <c r="B4" s="22"/>
      <c r="C4" s="22"/>
      <c r="D4" s="22"/>
      <c r="E4" s="22"/>
      <c r="F4" s="22"/>
      <c r="G4" s="22"/>
      <c r="H4" s="5"/>
    </row>
    <row r="5" spans="1:8" x14ac:dyDescent="0.2">
      <c r="A5" s="23" t="s">
        <v>11</v>
      </c>
      <c r="B5" s="5" t="s">
        <v>68</v>
      </c>
      <c r="C5" s="15">
        <v>150</v>
      </c>
      <c r="D5" s="15">
        <v>3.88</v>
      </c>
      <c r="E5" s="15">
        <v>5.6</v>
      </c>
      <c r="F5" s="15">
        <v>19.36</v>
      </c>
      <c r="G5" s="15">
        <v>133.97999999999999</v>
      </c>
      <c r="H5" s="15">
        <v>198</v>
      </c>
    </row>
    <row r="6" spans="1:8" x14ac:dyDescent="0.2">
      <c r="A6" s="24"/>
      <c r="B6" s="5" t="s">
        <v>35</v>
      </c>
      <c r="C6" s="15">
        <v>10</v>
      </c>
      <c r="D6" s="15">
        <v>0.08</v>
      </c>
      <c r="E6" s="15">
        <v>7.25</v>
      </c>
      <c r="F6" s="15">
        <v>0.13</v>
      </c>
      <c r="G6" s="15">
        <v>66.099999999999994</v>
      </c>
      <c r="H6" s="16">
        <v>6</v>
      </c>
    </row>
    <row r="7" spans="1:8" x14ac:dyDescent="0.2">
      <c r="A7" s="24"/>
      <c r="B7" s="18" t="s">
        <v>70</v>
      </c>
      <c r="C7" s="15">
        <v>150</v>
      </c>
      <c r="D7" s="15">
        <v>3.1629999999999998</v>
      </c>
      <c r="E7" s="15">
        <v>3.4620000000000002</v>
      </c>
      <c r="F7" s="15">
        <v>15.098000000000001</v>
      </c>
      <c r="G7" s="15">
        <v>101.6</v>
      </c>
      <c r="H7" s="16">
        <v>130</v>
      </c>
    </row>
    <row r="8" spans="1:8" x14ac:dyDescent="0.2">
      <c r="A8" s="24"/>
      <c r="B8" s="5" t="s">
        <v>36</v>
      </c>
      <c r="C8" s="15">
        <v>20</v>
      </c>
      <c r="D8" s="15">
        <v>1.6</v>
      </c>
      <c r="E8" s="15">
        <v>0.2</v>
      </c>
      <c r="F8" s="15">
        <v>9.6999999999999993</v>
      </c>
      <c r="G8" s="15">
        <v>47</v>
      </c>
      <c r="H8" s="15"/>
    </row>
    <row r="9" spans="1:8" x14ac:dyDescent="0.2">
      <c r="A9" s="24"/>
      <c r="B9" s="5" t="s">
        <v>69</v>
      </c>
      <c r="C9" s="15">
        <v>10</v>
      </c>
      <c r="D9" s="15">
        <v>2.2999999999999998</v>
      </c>
      <c r="E9" s="15">
        <v>3</v>
      </c>
      <c r="F9" s="15">
        <v>0</v>
      </c>
      <c r="G9" s="15">
        <v>36.4</v>
      </c>
      <c r="H9" s="16">
        <v>7</v>
      </c>
    </row>
    <row r="10" spans="1:8" x14ac:dyDescent="0.2">
      <c r="A10" s="7" t="s">
        <v>12</v>
      </c>
      <c r="B10" s="14" t="s">
        <v>13</v>
      </c>
      <c r="C10" s="6">
        <f>SUM(C5:C9)</f>
        <v>340</v>
      </c>
      <c r="D10" s="6">
        <f>SUM(D5:D9)</f>
        <v>11.023</v>
      </c>
      <c r="E10" s="6">
        <f>SUM(E5:E9)</f>
        <v>19.512</v>
      </c>
      <c r="F10" s="6">
        <f>SUM(F5:F9)</f>
        <v>44.287999999999997</v>
      </c>
      <c r="G10" s="6">
        <f>SUM(G5:G9)</f>
        <v>385.07999999999993</v>
      </c>
      <c r="H10" s="8" t="s">
        <v>13</v>
      </c>
    </row>
    <row r="11" spans="1:8" x14ac:dyDescent="0.2">
      <c r="A11" s="14" t="s">
        <v>14</v>
      </c>
      <c r="B11" s="5" t="s">
        <v>15</v>
      </c>
      <c r="C11" s="15">
        <v>150</v>
      </c>
      <c r="D11" s="15">
        <v>0.75</v>
      </c>
      <c r="E11" s="15">
        <v>0</v>
      </c>
      <c r="F11" s="15">
        <v>13.65</v>
      </c>
      <c r="G11" s="15">
        <v>57</v>
      </c>
      <c r="H11" s="15">
        <v>134</v>
      </c>
    </row>
    <row r="12" spans="1:8" x14ac:dyDescent="0.2">
      <c r="A12" s="6" t="s">
        <v>16</v>
      </c>
      <c r="B12" s="14" t="s">
        <v>13</v>
      </c>
      <c r="C12" s="6">
        <f>SUM(C11:C11)</f>
        <v>150</v>
      </c>
      <c r="D12" s="6">
        <f>SUM(D11:D11)</f>
        <v>0.75</v>
      </c>
      <c r="E12" s="6">
        <f>SUM(E11:E11)</f>
        <v>0</v>
      </c>
      <c r="F12" s="6">
        <f>SUM(F11:F11)</f>
        <v>13.65</v>
      </c>
      <c r="G12" s="6">
        <f>SUM(G11:G11)</f>
        <v>57</v>
      </c>
      <c r="H12" s="8" t="s">
        <v>13</v>
      </c>
    </row>
    <row r="13" spans="1:8" x14ac:dyDescent="0.2">
      <c r="A13" s="23" t="s">
        <v>17</v>
      </c>
      <c r="B13" s="5" t="s">
        <v>71</v>
      </c>
      <c r="C13" s="15">
        <v>40</v>
      </c>
      <c r="D13" s="15">
        <v>0.6</v>
      </c>
      <c r="E13" s="15">
        <v>0.4</v>
      </c>
      <c r="F13" s="15">
        <v>3.6</v>
      </c>
      <c r="G13" s="15">
        <v>16.8</v>
      </c>
      <c r="H13" s="15"/>
    </row>
    <row r="14" spans="1:8" x14ac:dyDescent="0.2">
      <c r="A14" s="23"/>
      <c r="B14" s="5" t="s">
        <v>72</v>
      </c>
      <c r="C14" s="15">
        <v>180</v>
      </c>
      <c r="D14" s="15">
        <v>1.9</v>
      </c>
      <c r="E14" s="15">
        <v>5.0999999999999996</v>
      </c>
      <c r="F14" s="15">
        <v>13.99</v>
      </c>
      <c r="G14" s="15">
        <v>126.77</v>
      </c>
      <c r="H14" s="16">
        <v>39</v>
      </c>
    </row>
    <row r="15" spans="1:8" x14ac:dyDescent="0.2">
      <c r="A15" s="23"/>
      <c r="B15" s="5" t="s">
        <v>73</v>
      </c>
      <c r="C15" s="15">
        <v>180</v>
      </c>
      <c r="D15" s="15">
        <v>13.52</v>
      </c>
      <c r="E15" s="15">
        <v>13.84</v>
      </c>
      <c r="F15" s="15">
        <v>22.67</v>
      </c>
      <c r="G15" s="15">
        <v>331.49</v>
      </c>
      <c r="H15" s="15">
        <v>97</v>
      </c>
    </row>
    <row r="16" spans="1:8" x14ac:dyDescent="0.2">
      <c r="A16" s="23"/>
      <c r="B16" s="5" t="s">
        <v>42</v>
      </c>
      <c r="C16" s="15">
        <v>150</v>
      </c>
      <c r="D16" s="15">
        <v>0.42</v>
      </c>
      <c r="E16" s="15">
        <v>0</v>
      </c>
      <c r="F16" s="15">
        <v>18.23</v>
      </c>
      <c r="G16" s="15">
        <v>75.239999999999995</v>
      </c>
      <c r="H16" s="16">
        <v>126</v>
      </c>
    </row>
    <row r="17" spans="1:8" x14ac:dyDescent="0.2">
      <c r="A17" s="23"/>
      <c r="B17" s="5"/>
      <c r="C17" s="15"/>
      <c r="D17" s="15"/>
      <c r="E17" s="15"/>
      <c r="F17" s="15"/>
      <c r="G17" s="15"/>
      <c r="H17" s="16"/>
    </row>
    <row r="18" spans="1:8" x14ac:dyDescent="0.2">
      <c r="A18" s="23"/>
      <c r="B18" s="5" t="s">
        <v>18</v>
      </c>
      <c r="C18" s="15">
        <v>20</v>
      </c>
      <c r="D18" s="15">
        <v>1.1000000000000001</v>
      </c>
      <c r="E18" s="15">
        <v>0.2</v>
      </c>
      <c r="F18" s="15">
        <v>9.9</v>
      </c>
      <c r="G18" s="15">
        <v>44.4</v>
      </c>
      <c r="H18" s="15"/>
    </row>
    <row r="19" spans="1:8" x14ac:dyDescent="0.2">
      <c r="A19" s="23"/>
      <c r="B19" s="5" t="s">
        <v>36</v>
      </c>
      <c r="C19" s="15">
        <v>20</v>
      </c>
      <c r="D19" s="15">
        <v>1.6</v>
      </c>
      <c r="E19" s="15">
        <v>0.2</v>
      </c>
      <c r="F19" s="15">
        <v>9.6999999999999993</v>
      </c>
      <c r="G19" s="15">
        <v>47</v>
      </c>
      <c r="H19" s="15"/>
    </row>
    <row r="20" spans="1:8" x14ac:dyDescent="0.2">
      <c r="A20" s="6" t="s">
        <v>19</v>
      </c>
      <c r="B20" s="14" t="s">
        <v>13</v>
      </c>
      <c r="C20" s="6">
        <f>SUM(C13:C19)</f>
        <v>590</v>
      </c>
      <c r="D20" s="6">
        <f>SUM(D13:D19)</f>
        <v>19.140000000000004</v>
      </c>
      <c r="E20" s="6">
        <f>SUM(E13:E19)</f>
        <v>19.739999999999998</v>
      </c>
      <c r="F20" s="6">
        <f>SUM(F13:F19)</f>
        <v>78.090000000000018</v>
      </c>
      <c r="G20" s="6">
        <f>SUM(G13:G19)</f>
        <v>641.69999999999993</v>
      </c>
      <c r="H20" s="8" t="s">
        <v>13</v>
      </c>
    </row>
    <row r="21" spans="1:8" x14ac:dyDescent="0.2">
      <c r="A21" s="27" t="s">
        <v>20</v>
      </c>
      <c r="B21" s="5"/>
      <c r="C21" s="15"/>
      <c r="D21" s="15"/>
      <c r="E21" s="15"/>
      <c r="F21" s="15"/>
      <c r="G21" s="15"/>
      <c r="H21" s="16"/>
    </row>
    <row r="22" spans="1:8" x14ac:dyDescent="0.2">
      <c r="A22" s="27"/>
      <c r="B22" s="5" t="s">
        <v>74</v>
      </c>
      <c r="C22" s="15">
        <v>35</v>
      </c>
      <c r="D22" s="15">
        <v>3</v>
      </c>
      <c r="E22" s="15">
        <v>3.08</v>
      </c>
      <c r="F22" s="15">
        <v>26.46</v>
      </c>
      <c r="G22" s="15">
        <v>146.30000000000001</v>
      </c>
      <c r="H22" s="16">
        <v>151</v>
      </c>
    </row>
    <row r="23" spans="1:8" x14ac:dyDescent="0.2">
      <c r="A23" s="24"/>
      <c r="B23" s="5" t="s">
        <v>75</v>
      </c>
      <c r="C23" s="15">
        <v>150</v>
      </c>
      <c r="D23" s="15">
        <v>3.15</v>
      </c>
      <c r="E23" s="15">
        <v>1.4</v>
      </c>
      <c r="F23" s="15">
        <v>4.87</v>
      </c>
      <c r="G23" s="15">
        <v>42</v>
      </c>
      <c r="H23" s="15"/>
    </row>
    <row r="24" spans="1:8" x14ac:dyDescent="0.2">
      <c r="A24" s="6" t="s">
        <v>21</v>
      </c>
      <c r="B24" s="14" t="s">
        <v>13</v>
      </c>
      <c r="C24" s="6">
        <f>SUM(C21:C23)</f>
        <v>185</v>
      </c>
      <c r="D24" s="6">
        <f>SUM(D21:D23)</f>
        <v>6.15</v>
      </c>
      <c r="E24" s="6">
        <f>SUM(E21:E23)</f>
        <v>4.4800000000000004</v>
      </c>
      <c r="F24" s="6">
        <f>SUM(F21:F23)</f>
        <v>31.330000000000002</v>
      </c>
      <c r="G24" s="6">
        <f>SUM(G21:G23)</f>
        <v>188.3</v>
      </c>
      <c r="H24" s="8" t="s">
        <v>13</v>
      </c>
    </row>
    <row r="25" spans="1:8" x14ac:dyDescent="0.2">
      <c r="A25" s="23" t="s">
        <v>22</v>
      </c>
      <c r="B25" s="5" t="s">
        <v>76</v>
      </c>
      <c r="C25" s="15">
        <v>60</v>
      </c>
      <c r="D25" s="15">
        <v>17.2</v>
      </c>
      <c r="E25" s="15">
        <v>15.6</v>
      </c>
      <c r="F25" s="15">
        <v>0.2</v>
      </c>
      <c r="G25" s="15">
        <v>209</v>
      </c>
      <c r="H25" s="16">
        <v>98</v>
      </c>
    </row>
    <row r="26" spans="1:8" x14ac:dyDescent="0.2">
      <c r="A26" s="24"/>
      <c r="B26" s="5" t="s">
        <v>77</v>
      </c>
      <c r="C26" s="15">
        <v>120</v>
      </c>
      <c r="D26" s="15">
        <v>4.41</v>
      </c>
      <c r="E26" s="15">
        <v>4.2300000000000004</v>
      </c>
      <c r="F26" s="15">
        <v>28.3</v>
      </c>
      <c r="G26" s="15">
        <v>169.01</v>
      </c>
      <c r="H26" s="15">
        <v>204</v>
      </c>
    </row>
    <row r="27" spans="1:8" x14ac:dyDescent="0.2">
      <c r="A27" s="24"/>
      <c r="B27" s="5" t="s">
        <v>78</v>
      </c>
      <c r="C27" s="15">
        <v>30</v>
      </c>
      <c r="D27" s="15">
        <v>1.23</v>
      </c>
      <c r="E27" s="15">
        <v>3</v>
      </c>
      <c r="F27" s="15">
        <v>9.77</v>
      </c>
      <c r="G27" s="15">
        <v>71.209999999999994</v>
      </c>
      <c r="H27" s="15">
        <v>364</v>
      </c>
    </row>
    <row r="28" spans="1:8" x14ac:dyDescent="0.2">
      <c r="A28" s="24"/>
      <c r="B28" s="5" t="s">
        <v>50</v>
      </c>
      <c r="C28" s="15">
        <v>150</v>
      </c>
      <c r="D28" s="15">
        <v>0</v>
      </c>
      <c r="E28" s="15">
        <v>0</v>
      </c>
      <c r="F28" s="15">
        <v>19.8</v>
      </c>
      <c r="G28" s="15">
        <v>45.5</v>
      </c>
      <c r="H28" s="15">
        <v>136</v>
      </c>
    </row>
    <row r="29" spans="1:8" x14ac:dyDescent="0.2">
      <c r="A29" s="24"/>
      <c r="B29" s="5" t="s">
        <v>36</v>
      </c>
      <c r="C29" s="15">
        <v>20</v>
      </c>
      <c r="D29" s="15">
        <v>1.6</v>
      </c>
      <c r="E29" s="15">
        <v>0.2</v>
      </c>
      <c r="F29" s="15">
        <v>9.6999999999999993</v>
      </c>
      <c r="G29" s="15">
        <v>47</v>
      </c>
      <c r="H29" s="15"/>
    </row>
    <row r="30" spans="1:8" x14ac:dyDescent="0.2">
      <c r="A30" s="6" t="s">
        <v>23</v>
      </c>
      <c r="B30" s="14" t="s">
        <v>13</v>
      </c>
      <c r="C30" s="6">
        <f>SUM(C25:C29)</f>
        <v>380</v>
      </c>
      <c r="D30" s="6">
        <f>SUM(D25:D29)</f>
        <v>24.44</v>
      </c>
      <c r="E30" s="6">
        <f>SUM(E25:E29)</f>
        <v>23.029999999999998</v>
      </c>
      <c r="F30" s="6">
        <f>SUM(F25:F29)</f>
        <v>67.77</v>
      </c>
      <c r="G30" s="6">
        <f>SUM(G25:G29)</f>
        <v>541.72</v>
      </c>
      <c r="H30" s="8" t="s">
        <v>13</v>
      </c>
    </row>
    <row r="31" spans="1:8" x14ac:dyDescent="0.2">
      <c r="A31" s="6" t="s">
        <v>24</v>
      </c>
      <c r="B31" s="14" t="s">
        <v>13</v>
      </c>
      <c r="C31" s="6">
        <f>(C10+C12+C20+C24+C30)</f>
        <v>1645</v>
      </c>
      <c r="D31" s="6">
        <f>(D10+D12+D20+D24+D30)</f>
        <v>61.503</v>
      </c>
      <c r="E31" s="6">
        <f>(E10+E12+E20+E24+E30)</f>
        <v>66.762</v>
      </c>
      <c r="F31" s="6">
        <f>(F10+F12+F20+F24+F30)</f>
        <v>235.12800000000004</v>
      </c>
      <c r="G31" s="6">
        <f>(G10+G12+G20+G24+G30)</f>
        <v>1813.7999999999997</v>
      </c>
      <c r="H31" s="8" t="s">
        <v>13</v>
      </c>
    </row>
    <row r="32" spans="1:8" ht="128.25" customHeight="1" x14ac:dyDescent="0.2">
      <c r="H32" s="9"/>
    </row>
    <row r="33" spans="8:8" x14ac:dyDescent="0.2">
      <c r="H33" s="9"/>
    </row>
  </sheetData>
  <mergeCells count="12">
    <mergeCell ref="A4:G4"/>
    <mergeCell ref="A5:A9"/>
    <mergeCell ref="A13:A19"/>
    <mergeCell ref="A25:A29"/>
    <mergeCell ref="A21:A23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20" zoomScaleNormal="120" workbookViewId="0">
      <selection activeCell="H4" sqref="H4"/>
    </sheetView>
  </sheetViews>
  <sheetFormatPr defaultRowHeight="12.75" x14ac:dyDescent="0.2"/>
  <cols>
    <col min="1" max="1" width="22" style="4" customWidth="1"/>
    <col min="2" max="2" width="46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2.7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</row>
    <row r="2" spans="1:8" s="1" customFormat="1" ht="27" customHeight="1" x14ac:dyDescent="0.25">
      <c r="A2" s="25" t="s">
        <v>1</v>
      </c>
      <c r="B2" s="25" t="s">
        <v>2</v>
      </c>
      <c r="C2" s="25" t="s">
        <v>3</v>
      </c>
      <c r="D2" s="25" t="s">
        <v>4</v>
      </c>
      <c r="E2" s="25"/>
      <c r="F2" s="25"/>
      <c r="G2" s="25" t="s">
        <v>5</v>
      </c>
      <c r="H2" s="25" t="s">
        <v>6</v>
      </c>
    </row>
    <row r="3" spans="1:8" x14ac:dyDescent="0.2">
      <c r="A3" s="26"/>
      <c r="B3" s="26"/>
      <c r="C3" s="26"/>
      <c r="D3" s="2" t="s">
        <v>7</v>
      </c>
      <c r="E3" s="2" t="s">
        <v>8</v>
      </c>
      <c r="F3" s="2" t="s">
        <v>9</v>
      </c>
      <c r="G3" s="26"/>
      <c r="H3" s="26"/>
    </row>
    <row r="4" spans="1:8" ht="15" x14ac:dyDescent="0.25">
      <c r="A4" s="21" t="s">
        <v>10</v>
      </c>
      <c r="B4" s="22"/>
      <c r="C4" s="22"/>
      <c r="D4" s="22"/>
      <c r="E4" s="22"/>
      <c r="F4" s="22"/>
      <c r="G4" s="22"/>
      <c r="H4" s="5"/>
    </row>
    <row r="5" spans="1:8" x14ac:dyDescent="0.2">
      <c r="A5" s="23" t="s">
        <v>11</v>
      </c>
      <c r="B5" s="5" t="s">
        <v>80</v>
      </c>
      <c r="C5" s="15">
        <v>135</v>
      </c>
      <c r="D5" s="15">
        <v>14.2</v>
      </c>
      <c r="E5" s="15">
        <v>25.3</v>
      </c>
      <c r="F5" s="15">
        <v>2.4</v>
      </c>
      <c r="G5" s="15">
        <v>295.2</v>
      </c>
      <c r="H5" s="15">
        <v>286</v>
      </c>
    </row>
    <row r="6" spans="1:8" x14ac:dyDescent="0.2">
      <c r="A6" s="23"/>
      <c r="B6" s="5" t="s">
        <v>79</v>
      </c>
      <c r="C6" s="15">
        <v>10</v>
      </c>
      <c r="D6" s="15">
        <v>2.2999999999999998</v>
      </c>
      <c r="E6" s="15">
        <v>2.9</v>
      </c>
      <c r="F6" s="15">
        <v>0</v>
      </c>
      <c r="G6" s="15">
        <v>36</v>
      </c>
      <c r="H6" s="16">
        <v>7</v>
      </c>
    </row>
    <row r="7" spans="1:8" x14ac:dyDescent="0.2">
      <c r="A7" s="24"/>
      <c r="B7" s="5" t="s">
        <v>34</v>
      </c>
      <c r="C7" s="15">
        <v>150</v>
      </c>
      <c r="D7" s="15">
        <v>2.8</v>
      </c>
      <c r="E7" s="15">
        <v>3.2</v>
      </c>
      <c r="F7" s="15">
        <v>14.08</v>
      </c>
      <c r="G7" s="15">
        <v>99.1</v>
      </c>
      <c r="H7" s="16">
        <v>120</v>
      </c>
    </row>
    <row r="8" spans="1:8" x14ac:dyDescent="0.2">
      <c r="A8" s="24"/>
      <c r="B8" s="5"/>
      <c r="C8" s="15"/>
      <c r="D8" s="15"/>
      <c r="E8" s="15"/>
      <c r="F8" s="15"/>
      <c r="G8" s="15"/>
      <c r="H8" s="15"/>
    </row>
    <row r="9" spans="1:8" x14ac:dyDescent="0.2">
      <c r="A9" s="24"/>
      <c r="B9" s="5" t="s">
        <v>35</v>
      </c>
      <c r="C9" s="15">
        <v>10</v>
      </c>
      <c r="D9" s="15">
        <v>0.1</v>
      </c>
      <c r="E9" s="15">
        <v>7.8</v>
      </c>
      <c r="F9" s="15">
        <v>0.1</v>
      </c>
      <c r="G9" s="15">
        <v>66.099999999999994</v>
      </c>
      <c r="H9" s="15">
        <v>6</v>
      </c>
    </row>
    <row r="10" spans="1:8" x14ac:dyDescent="0.2">
      <c r="A10" s="24"/>
      <c r="B10" s="5" t="s">
        <v>36</v>
      </c>
      <c r="C10" s="15">
        <v>20</v>
      </c>
      <c r="D10" s="15">
        <v>1.6</v>
      </c>
      <c r="E10" s="15">
        <v>0.2</v>
      </c>
      <c r="F10" s="15">
        <v>9.6999999999999993</v>
      </c>
      <c r="G10" s="15">
        <v>47</v>
      </c>
      <c r="H10" s="15"/>
    </row>
    <row r="11" spans="1:8" x14ac:dyDescent="0.2">
      <c r="A11" s="7" t="s">
        <v>12</v>
      </c>
      <c r="B11" s="14" t="s">
        <v>13</v>
      </c>
      <c r="C11" s="6">
        <f>SUM(C5:C10)</f>
        <v>325</v>
      </c>
      <c r="D11" s="6">
        <f>SUM(D5:D10)</f>
        <v>21.000000000000004</v>
      </c>
      <c r="E11" s="6">
        <f>SUM(E5:E10)</f>
        <v>39.4</v>
      </c>
      <c r="F11" s="6">
        <f>SUM(F5:F10)</f>
        <v>26.28</v>
      </c>
      <c r="G11" s="6">
        <f>SUM(G5:G10)</f>
        <v>543.4</v>
      </c>
      <c r="H11" s="8" t="s">
        <v>13</v>
      </c>
    </row>
    <row r="12" spans="1:8" x14ac:dyDescent="0.2">
      <c r="A12" s="14" t="s">
        <v>14</v>
      </c>
      <c r="B12" s="5" t="s">
        <v>31</v>
      </c>
      <c r="C12" s="15">
        <v>100</v>
      </c>
      <c r="D12" s="15">
        <v>1</v>
      </c>
      <c r="E12" s="15">
        <v>0.5</v>
      </c>
      <c r="F12" s="15">
        <v>20</v>
      </c>
      <c r="G12" s="15">
        <v>93</v>
      </c>
      <c r="H12" s="15">
        <v>156</v>
      </c>
    </row>
    <row r="13" spans="1:8" x14ac:dyDescent="0.2">
      <c r="A13" s="6" t="s">
        <v>16</v>
      </c>
      <c r="B13" s="14" t="s">
        <v>13</v>
      </c>
      <c r="C13" s="6">
        <f>SUM(C12:C12)</f>
        <v>100</v>
      </c>
      <c r="D13" s="6">
        <f>D12</f>
        <v>1</v>
      </c>
      <c r="E13" s="6">
        <f>E12</f>
        <v>0.5</v>
      </c>
      <c r="F13" s="6">
        <f>F12</f>
        <v>20</v>
      </c>
      <c r="G13" s="6">
        <f>G12</f>
        <v>93</v>
      </c>
      <c r="H13" s="8" t="s">
        <v>13</v>
      </c>
    </row>
    <row r="14" spans="1:8" ht="24" customHeight="1" x14ac:dyDescent="0.2">
      <c r="A14" s="23" t="s">
        <v>17</v>
      </c>
      <c r="B14" s="5" t="s">
        <v>81</v>
      </c>
      <c r="C14" s="15">
        <v>40</v>
      </c>
      <c r="D14" s="15">
        <v>0.12</v>
      </c>
      <c r="E14" s="15">
        <v>0.05</v>
      </c>
      <c r="F14" s="15">
        <v>1.04</v>
      </c>
      <c r="G14" s="15">
        <v>56</v>
      </c>
      <c r="H14" s="15"/>
    </row>
    <row r="15" spans="1:8" x14ac:dyDescent="0.2">
      <c r="A15" s="23"/>
      <c r="B15" s="5" t="s">
        <v>82</v>
      </c>
      <c r="C15" s="15">
        <v>170</v>
      </c>
      <c r="D15" s="15">
        <v>2.0699999999999998</v>
      </c>
      <c r="E15" s="15">
        <v>1.8</v>
      </c>
      <c r="F15" s="15">
        <v>15</v>
      </c>
      <c r="G15" s="15">
        <v>89.47</v>
      </c>
      <c r="H15" s="15">
        <v>39</v>
      </c>
    </row>
    <row r="16" spans="1:8" x14ac:dyDescent="0.2">
      <c r="A16" s="23"/>
      <c r="B16" s="5" t="s">
        <v>83</v>
      </c>
      <c r="C16" s="15">
        <v>60</v>
      </c>
      <c r="D16" s="15">
        <v>12.19</v>
      </c>
      <c r="E16" s="15">
        <v>13.64</v>
      </c>
      <c r="F16" s="15">
        <v>0.5</v>
      </c>
      <c r="G16" s="15">
        <v>173.21</v>
      </c>
      <c r="H16" s="16">
        <v>310</v>
      </c>
    </row>
    <row r="17" spans="1:8" x14ac:dyDescent="0.2">
      <c r="A17" s="23"/>
      <c r="B17" s="5" t="s">
        <v>42</v>
      </c>
      <c r="C17" s="15">
        <v>150</v>
      </c>
      <c r="D17" s="15">
        <v>0.42</v>
      </c>
      <c r="E17" s="15">
        <v>0</v>
      </c>
      <c r="F17" s="15">
        <v>19.23</v>
      </c>
      <c r="G17" s="15">
        <v>75.239999999999995</v>
      </c>
      <c r="H17" s="16">
        <v>126</v>
      </c>
    </row>
    <row r="18" spans="1:8" ht="13.5" customHeight="1" x14ac:dyDescent="0.2">
      <c r="A18" s="23"/>
      <c r="B18" s="5" t="s">
        <v>84</v>
      </c>
      <c r="C18" s="15">
        <v>120</v>
      </c>
      <c r="D18" s="15">
        <v>11.11</v>
      </c>
      <c r="E18" s="15">
        <v>0.76</v>
      </c>
      <c r="F18" s="15">
        <v>5.7</v>
      </c>
      <c r="G18" s="15">
        <v>148.13999999999999</v>
      </c>
      <c r="H18" s="16">
        <v>146</v>
      </c>
    </row>
    <row r="19" spans="1:8" x14ac:dyDescent="0.2">
      <c r="A19" s="23"/>
      <c r="B19" s="5"/>
      <c r="C19" s="15"/>
      <c r="D19" s="15"/>
      <c r="E19" s="15"/>
      <c r="F19" s="15"/>
      <c r="G19" s="15"/>
      <c r="H19" s="16"/>
    </row>
    <row r="20" spans="1:8" x14ac:dyDescent="0.2">
      <c r="A20" s="23"/>
      <c r="B20" s="5" t="s">
        <v>18</v>
      </c>
      <c r="C20" s="15">
        <v>20</v>
      </c>
      <c r="D20" s="15">
        <v>1.1000000000000001</v>
      </c>
      <c r="E20" s="15">
        <v>0.2</v>
      </c>
      <c r="F20" s="15">
        <v>9.9</v>
      </c>
      <c r="G20" s="15">
        <v>44.4</v>
      </c>
      <c r="H20" s="15"/>
    </row>
    <row r="21" spans="1:8" x14ac:dyDescent="0.2">
      <c r="A21" s="23"/>
      <c r="B21" s="5" t="s">
        <v>36</v>
      </c>
      <c r="C21" s="15">
        <v>20</v>
      </c>
      <c r="D21" s="15">
        <v>1.6</v>
      </c>
      <c r="E21" s="15">
        <v>0.2</v>
      </c>
      <c r="F21" s="15">
        <v>9.6999999999999993</v>
      </c>
      <c r="G21" s="15">
        <v>47</v>
      </c>
      <c r="H21" s="15"/>
    </row>
    <row r="22" spans="1:8" x14ac:dyDescent="0.2">
      <c r="A22" s="6" t="s">
        <v>19</v>
      </c>
      <c r="B22" s="14" t="s">
        <v>13</v>
      </c>
      <c r="C22" s="6">
        <f>SUM(C14:C21)</f>
        <v>580</v>
      </c>
      <c r="D22" s="6">
        <f>SUM(D14:D21)</f>
        <v>28.61</v>
      </c>
      <c r="E22" s="6">
        <f>SUM(E14:E21)</f>
        <v>16.649999999999999</v>
      </c>
      <c r="F22" s="6">
        <f>SUM(F14:F21)</f>
        <v>61.069999999999993</v>
      </c>
      <c r="G22" s="6">
        <f>SUM(G14:G21)</f>
        <v>633.45999999999992</v>
      </c>
      <c r="H22" s="8" t="s">
        <v>13</v>
      </c>
    </row>
    <row r="23" spans="1:8" ht="12.75" customHeight="1" x14ac:dyDescent="0.2">
      <c r="A23" s="23" t="s">
        <v>20</v>
      </c>
      <c r="B23" s="5" t="s">
        <v>85</v>
      </c>
      <c r="C23" s="15">
        <v>75</v>
      </c>
      <c r="D23" s="15">
        <v>8.23</v>
      </c>
      <c r="E23" s="15">
        <v>8.6</v>
      </c>
      <c r="F23" s="15">
        <v>28.53</v>
      </c>
      <c r="G23" s="15">
        <v>226.63</v>
      </c>
      <c r="H23" s="16">
        <v>140</v>
      </c>
    </row>
    <row r="24" spans="1:8" ht="12.75" customHeight="1" x14ac:dyDescent="0.2">
      <c r="A24" s="23"/>
      <c r="B24" s="5" t="s">
        <v>50</v>
      </c>
      <c r="C24" s="15">
        <v>150</v>
      </c>
      <c r="D24" s="15">
        <v>0</v>
      </c>
      <c r="E24" s="15">
        <v>0</v>
      </c>
      <c r="F24" s="15">
        <v>19.899999999999999</v>
      </c>
      <c r="G24" s="15">
        <v>45.5</v>
      </c>
      <c r="H24" s="15">
        <v>136</v>
      </c>
    </row>
    <row r="25" spans="1:8" x14ac:dyDescent="0.2">
      <c r="A25" s="23"/>
      <c r="B25" s="5"/>
      <c r="C25" s="15"/>
      <c r="D25" s="15"/>
      <c r="E25" s="15"/>
      <c r="F25" s="15"/>
      <c r="G25" s="15"/>
      <c r="H25" s="15"/>
    </row>
    <row r="26" spans="1:8" x14ac:dyDescent="0.2">
      <c r="A26" s="6" t="s">
        <v>21</v>
      </c>
      <c r="B26" s="14" t="s">
        <v>13</v>
      </c>
      <c r="C26" s="6">
        <f>SUM(C23:C25)</f>
        <v>225</v>
      </c>
      <c r="D26" s="6">
        <f>SUM(D23:D25)</f>
        <v>8.23</v>
      </c>
      <c r="E26" s="6">
        <f>SUM(E23:E25)</f>
        <v>8.6</v>
      </c>
      <c r="F26" s="6">
        <f>SUM(F23:F25)</f>
        <v>48.43</v>
      </c>
      <c r="G26" s="6">
        <f>SUM(G23:G25)</f>
        <v>272.13</v>
      </c>
      <c r="H26" s="8" t="s">
        <v>13</v>
      </c>
    </row>
    <row r="27" spans="1:8" x14ac:dyDescent="0.2">
      <c r="A27" s="23" t="s">
        <v>22</v>
      </c>
      <c r="B27" s="5" t="s">
        <v>86</v>
      </c>
      <c r="C27" s="15">
        <v>130</v>
      </c>
      <c r="D27" s="15">
        <v>3.46</v>
      </c>
      <c r="E27" s="15">
        <v>3.3</v>
      </c>
      <c r="F27" s="15">
        <v>43.4</v>
      </c>
      <c r="G27" s="15">
        <v>203.12</v>
      </c>
      <c r="H27" s="15">
        <v>74</v>
      </c>
    </row>
    <row r="28" spans="1:8" x14ac:dyDescent="0.2">
      <c r="A28" s="24"/>
      <c r="B28" s="5" t="s">
        <v>44</v>
      </c>
      <c r="C28" s="15">
        <v>150</v>
      </c>
      <c r="D28" s="15">
        <v>0</v>
      </c>
      <c r="E28" s="15">
        <v>0</v>
      </c>
      <c r="F28" s="15">
        <v>18.2</v>
      </c>
      <c r="G28" s="15">
        <v>72.8</v>
      </c>
      <c r="H28" s="15">
        <v>411</v>
      </c>
    </row>
    <row r="29" spans="1:8" x14ac:dyDescent="0.2">
      <c r="A29" s="24"/>
      <c r="B29" s="5"/>
      <c r="C29" s="15"/>
      <c r="D29" s="15"/>
      <c r="E29" s="15"/>
      <c r="F29" s="15"/>
      <c r="G29" s="15"/>
      <c r="H29" s="16"/>
    </row>
    <row r="30" spans="1:8" x14ac:dyDescent="0.2">
      <c r="A30" s="24"/>
      <c r="B30" s="5"/>
      <c r="C30" s="15"/>
      <c r="D30" s="15"/>
      <c r="E30" s="15"/>
      <c r="F30" s="15"/>
      <c r="G30" s="15"/>
      <c r="H30" s="15"/>
    </row>
    <row r="31" spans="1:8" x14ac:dyDescent="0.2">
      <c r="A31" s="24"/>
      <c r="B31" s="5" t="s">
        <v>67</v>
      </c>
      <c r="C31" s="15">
        <v>20</v>
      </c>
      <c r="D31" s="15">
        <v>1.1000000000000001</v>
      </c>
      <c r="E31" s="15">
        <v>0.4</v>
      </c>
      <c r="F31" s="15">
        <v>9.9</v>
      </c>
      <c r="G31" s="15">
        <v>44.4</v>
      </c>
      <c r="H31" s="15"/>
    </row>
    <row r="32" spans="1:8" x14ac:dyDescent="0.2">
      <c r="A32" s="24"/>
      <c r="B32" s="5"/>
      <c r="C32" s="15"/>
      <c r="D32" s="15"/>
      <c r="E32" s="15"/>
      <c r="F32" s="15"/>
      <c r="G32" s="15"/>
      <c r="H32" s="15"/>
    </row>
    <row r="33" spans="1:8" x14ac:dyDescent="0.2">
      <c r="A33" s="6" t="s">
        <v>23</v>
      </c>
      <c r="B33" s="14" t="s">
        <v>13</v>
      </c>
      <c r="C33" s="6">
        <f>SUM(C27:C32)</f>
        <v>300</v>
      </c>
      <c r="D33" s="6">
        <f>SUM(D27:D32)</f>
        <v>4.5600000000000005</v>
      </c>
      <c r="E33" s="6">
        <f>SUM(E27:E32)</f>
        <v>3.6999999999999997</v>
      </c>
      <c r="F33" s="6">
        <f>SUM(F27:F32)</f>
        <v>71.5</v>
      </c>
      <c r="G33" s="6">
        <f>SUM(G27:G32)</f>
        <v>320.32</v>
      </c>
      <c r="H33" s="8" t="s">
        <v>13</v>
      </c>
    </row>
    <row r="34" spans="1:8" x14ac:dyDescent="0.2">
      <c r="A34" s="6" t="s">
        <v>24</v>
      </c>
      <c r="B34" s="14" t="s">
        <v>13</v>
      </c>
      <c r="C34" s="6">
        <f>(C11+C13+C22+C26+C33)</f>
        <v>1530</v>
      </c>
      <c r="D34" s="6">
        <f>(D11+D13+D22+D26+D33)</f>
        <v>63.400000000000006</v>
      </c>
      <c r="E34" s="6">
        <f>(E11+E13+E22+E26+E33)</f>
        <v>68.849999999999994</v>
      </c>
      <c r="F34" s="6">
        <f>(F11+F13+F22+F26+F33)</f>
        <v>227.28</v>
      </c>
      <c r="G34" s="6">
        <f>(G11+G13+G22+G26+G33)</f>
        <v>1862.3099999999997</v>
      </c>
      <c r="H34" s="8" t="s">
        <v>13</v>
      </c>
    </row>
    <row r="35" spans="1:8" ht="128.25" customHeight="1" x14ac:dyDescent="0.2">
      <c r="H35" s="9"/>
    </row>
    <row r="36" spans="1:8" x14ac:dyDescent="0.2">
      <c r="H36" s="9"/>
    </row>
  </sheetData>
  <mergeCells count="12">
    <mergeCell ref="A4:G4"/>
    <mergeCell ref="A5:A10"/>
    <mergeCell ref="A14:A21"/>
    <mergeCell ref="A23:A25"/>
    <mergeCell ref="A27:A32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F4" sqref="F4"/>
    </sheetView>
  </sheetViews>
  <sheetFormatPr defaultRowHeight="18.75" x14ac:dyDescent="0.3"/>
  <cols>
    <col min="1" max="1" width="13.85546875" style="10" customWidth="1"/>
    <col min="2" max="2" width="13.85546875" style="13" customWidth="1"/>
    <col min="3" max="3" width="17.7109375" style="13" customWidth="1"/>
    <col min="4" max="4" width="20.5703125" style="13" customWidth="1"/>
    <col min="5" max="5" width="20.42578125" style="13" customWidth="1"/>
    <col min="6" max="6" width="26.28515625" style="13" customWidth="1"/>
    <col min="7" max="7" width="9.140625" style="10"/>
    <col min="8" max="8" width="6.5703125" style="10" customWidth="1"/>
    <col min="9" max="16384" width="9.140625" style="10"/>
  </cols>
  <sheetData>
    <row r="1" spans="2:6" x14ac:dyDescent="0.3">
      <c r="B1" s="28" t="s">
        <v>32</v>
      </c>
      <c r="C1" s="28"/>
      <c r="D1" s="28"/>
      <c r="E1" s="28"/>
      <c r="F1" s="28"/>
    </row>
    <row r="2" spans="2:6" s="11" customFormat="1" ht="45" customHeight="1" x14ac:dyDescent="0.25">
      <c r="B2" s="29" t="s">
        <v>3</v>
      </c>
      <c r="C2" s="29" t="s">
        <v>4</v>
      </c>
      <c r="D2" s="29"/>
      <c r="E2" s="29"/>
      <c r="F2" s="29" t="s">
        <v>5</v>
      </c>
    </row>
    <row r="3" spans="2:6" x14ac:dyDescent="0.3">
      <c r="B3" s="30"/>
      <c r="C3" s="12" t="s">
        <v>7</v>
      </c>
      <c r="D3" s="12" t="s">
        <v>8</v>
      </c>
      <c r="E3" s="12" t="s">
        <v>9</v>
      </c>
      <c r="F3" s="30"/>
    </row>
    <row r="4" spans="2:6" x14ac:dyDescent="0.3">
      <c r="B4" s="12">
        <f>((ПН!C31+ВТ!C30+СР!C30+ЧТ!C31+ПТ!C34)/5)</f>
        <v>1574</v>
      </c>
      <c r="C4" s="12">
        <f>((ПН!D31+ВТ!D30+СР!D30+ЧТ!D31+ПТ!D34)/5)</f>
        <v>55.577600000000004</v>
      </c>
      <c r="D4" s="12">
        <f>((ПН!E31+ВТ!E30+СР!E30+ЧТ!E31+ПТ!E34)/5)</f>
        <v>58.884400000000007</v>
      </c>
      <c r="E4" s="12">
        <f>((ПН!F31+ВТ!F30+СР!F30+ЧТ!F31+ПТ!F34)/5)</f>
        <v>217.09160000000003</v>
      </c>
      <c r="F4" s="12">
        <f>((ПН!G31+ВТ!G30+СР!G30+ЧТ!G31+ПТ!G34)/5)</f>
        <v>1610.3309999999997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dcterms:created xsi:type="dcterms:W3CDTF">2021-01-13T17:29:17Z</dcterms:created>
  <dcterms:modified xsi:type="dcterms:W3CDTF">2023-04-13T05:16:52Z</dcterms:modified>
  <cp:category/>
  <cp:contentStatus/>
</cp:coreProperties>
</file>